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05" windowHeight="7350" tabRatio="807" firstSheet="1" activeTab="10"/>
  </bookViews>
  <sheets>
    <sheet name="г.Бишкек" sheetId="1" r:id="rId1"/>
    <sheet name="г.Ош" sheetId="2" r:id="rId2"/>
    <sheet name="Чуйская область" sheetId="3" r:id="rId3"/>
    <sheet name="Иссык-Кульская область" sheetId="4" r:id="rId4"/>
    <sheet name="Лист1" sheetId="5" state="hidden" r:id="rId5"/>
    <sheet name="Нарынская область" sheetId="6" r:id="rId6"/>
    <sheet name="Баткенская область" sheetId="7" r:id="rId7"/>
    <sheet name="Джалал-Абадкая область" sheetId="8" r:id="rId8"/>
    <sheet name="Ошская область" sheetId="9" r:id="rId9"/>
    <sheet name="Таласская область" sheetId="10" r:id="rId10"/>
    <sheet name="Республиканские организации" sheetId="11" r:id="rId11"/>
  </sheets>
  <definedNames>
    <definedName name="_GoBack" localSheetId="0">'г.Бишкек'!$D$44</definedName>
  </definedNames>
  <calcPr fullCalcOnLoad="1"/>
</workbook>
</file>

<file path=xl/sharedStrings.xml><?xml version="1.0" encoding="utf-8"?>
<sst xmlns="http://schemas.openxmlformats.org/spreadsheetml/2006/main" count="1275" uniqueCount="1157">
  <si>
    <t xml:space="preserve">Наименование </t>
  </si>
  <si>
    <t>Адрес</t>
  </si>
  <si>
    <t>Телефон адмнистрации</t>
  </si>
  <si>
    <t>Телефон  регистратуры</t>
  </si>
  <si>
    <t>Отделения, филиалы</t>
  </si>
  <si>
    <t>Количество персонала</t>
  </si>
  <si>
    <t>наименование</t>
  </si>
  <si>
    <t xml:space="preserve">Врачи </t>
  </si>
  <si>
    <t>Контакты</t>
  </si>
  <si>
    <t>Ф.И.О руководителя</t>
  </si>
  <si>
    <t>ио директора  Сатаев Чоро Болотбекович</t>
  </si>
  <si>
    <t>65-63-99           65-63-91</t>
  </si>
  <si>
    <t>г. Бишкек 720054, ул. Ю.Фучика, 15; poli.1@dz.gov.kg</t>
  </si>
  <si>
    <t>Объединенный центр семейной медицины  Ленинского района г. Бишкек</t>
  </si>
  <si>
    <t>64-45-40</t>
  </si>
  <si>
    <t>ЦСМ№1</t>
  </si>
  <si>
    <t>ЦСМ№2</t>
  </si>
  <si>
    <t>ЦСМ№11</t>
  </si>
  <si>
    <t>ЦСМ№12</t>
  </si>
  <si>
    <t>ЦСМ№13</t>
  </si>
  <si>
    <t>ЦСМ№17</t>
  </si>
  <si>
    <t xml:space="preserve"> 720047, ул.Кривоносова , 206 Б</t>
  </si>
  <si>
    <t>720001, ул.Киевская, 154</t>
  </si>
  <si>
    <t>720010,ул.Токтогула, 250</t>
  </si>
  <si>
    <t xml:space="preserve"> 720016, с.Чон-Арык, ул.Семетей ,152</t>
  </si>
  <si>
    <t xml:space="preserve">   720044, ул.3-я Линия, 25</t>
  </si>
  <si>
    <t>21-03 57</t>
  </si>
  <si>
    <t>21-17-32</t>
  </si>
  <si>
    <t>65-73-27</t>
  </si>
  <si>
    <t>55-11-06</t>
  </si>
  <si>
    <t>г.Бишкек 720040, ул. Логвиненко, 30;рoli.3@dz.gov.kg</t>
  </si>
  <si>
    <t>Объединенный центр семейной медицины Первомайского р-на г. Бишкек</t>
  </si>
  <si>
    <t>32-55-98</t>
  </si>
  <si>
    <t>32-52-32                         32-51-75</t>
  </si>
  <si>
    <t>ЦСМ№3</t>
  </si>
  <si>
    <t>ЦСМ№7</t>
  </si>
  <si>
    <t>ЦСМ№14</t>
  </si>
  <si>
    <t>ЦСМ№16</t>
  </si>
  <si>
    <t xml:space="preserve">  720040, ул.Т.Молдо, 3 </t>
  </si>
  <si>
    <t>720040,ул. Логвиненко, 30</t>
  </si>
  <si>
    <t>720054,ул. Ю.Фучика, 15</t>
  </si>
  <si>
    <t xml:space="preserve">  720039, ул.Наманганская, 28</t>
  </si>
  <si>
    <t>67-25-76</t>
  </si>
  <si>
    <t>66-20-44</t>
  </si>
  <si>
    <t xml:space="preserve">  720055, ул.Панфилова ,4</t>
  </si>
  <si>
    <t>54-13-09</t>
  </si>
  <si>
    <t>ЦСМ№4</t>
  </si>
  <si>
    <t>ЦСМ№5</t>
  </si>
  <si>
    <t>ЦСМ№8</t>
  </si>
  <si>
    <t>ЦСМ№9</t>
  </si>
  <si>
    <t>ЦСМ№10</t>
  </si>
  <si>
    <t>Объединенный центр семейной медицины Свердловского р-на г. Бишкек</t>
  </si>
  <si>
    <t>г.Бишкек 720022; ул.Кольбаева, 42, рoli.5@dz.gov.kg</t>
  </si>
  <si>
    <t>дирекиор Омаралиева Мунара Азимовна</t>
  </si>
  <si>
    <t>директорМуратов Памир Муратович</t>
  </si>
  <si>
    <t xml:space="preserve">63-51-10            63-57-25 </t>
  </si>
  <si>
    <t>63-51-23</t>
  </si>
  <si>
    <t xml:space="preserve"> 720011, ул.Ибраимова, 181</t>
  </si>
  <si>
    <t>43-40-07</t>
  </si>
  <si>
    <t>720022; ул.Кольбаева, 42</t>
  </si>
  <si>
    <t>720040, проспект Чуй ,40</t>
  </si>
  <si>
    <t>43-39-07</t>
  </si>
  <si>
    <t>36-88-30</t>
  </si>
  <si>
    <t xml:space="preserve"> 720051, ул. Курманжан-Датка,109А</t>
  </si>
  <si>
    <t>38-78-14</t>
  </si>
  <si>
    <t>720021, ул.Боконбаева, 61</t>
  </si>
  <si>
    <t>Объединенный центр семейной медицины Октябрьского р-на г. Бишкек</t>
  </si>
  <si>
    <t>720064, ул. Жукеева-Пудовкина,75;e-mail: рoli.6@dz.gov.kg</t>
  </si>
  <si>
    <t>57-02-84                        57-02-91</t>
  </si>
  <si>
    <t>57-04-19                     57-48-10</t>
  </si>
  <si>
    <t>директор Тенизбаева Асел Тенизбаевна</t>
  </si>
  <si>
    <t>ЦСМ№6</t>
  </si>
  <si>
    <t>ЦСМ№15</t>
  </si>
  <si>
    <t>ЦСМ№18</t>
  </si>
  <si>
    <t>ЦСМ№19</t>
  </si>
  <si>
    <t>720064, ул. Жукеева-Пудовкина</t>
  </si>
  <si>
    <t>720060, 6мкр.1</t>
  </si>
  <si>
    <t>42-69-62</t>
  </si>
  <si>
    <t>56-11-34</t>
  </si>
  <si>
    <t>57-13-67</t>
  </si>
  <si>
    <t>720073,5мкр.,16/1</t>
  </si>
  <si>
    <t>720020,ул.Тыныстанова,1</t>
  </si>
  <si>
    <t xml:space="preserve">Спортивно-реабилитационный центр </t>
  </si>
  <si>
    <t>720017, пр.Манаса, 41; e-mail: sportmed@dz.gov.kg</t>
  </si>
  <si>
    <t>31-89-15</t>
  </si>
  <si>
    <t>главный врач Айтбаев Сагындык Саражидинович</t>
  </si>
  <si>
    <t>31-88-63</t>
  </si>
  <si>
    <t xml:space="preserve">Городская поликлиника студентов    </t>
  </si>
  <si>
    <t>главный врач Жороев Миңбай Нийматович</t>
  </si>
  <si>
    <t>720001, ул.Рыскулова, 8;  polistud@dz.gov.kg</t>
  </si>
  <si>
    <t>61-52-65</t>
  </si>
  <si>
    <t>66-52-63</t>
  </si>
  <si>
    <t>Городской центр борьбы с туберкулезом</t>
  </si>
  <si>
    <t>720040  ул.Боконбаева, 137 gortub@dz.gov.kg</t>
  </si>
  <si>
    <t>директор Бейшекеева Айнура Айылчиевна</t>
  </si>
  <si>
    <t>30-03-20</t>
  </si>
  <si>
    <t>66-0723                             62-55-00</t>
  </si>
  <si>
    <t>Стоматологическая поликлиника №2</t>
  </si>
  <si>
    <t>720001, ул.Киевская,165 e-mail: stompol.2@dz.gov.kg</t>
  </si>
  <si>
    <t>главный врач Урманбетов Кенешбек Абдыкеримович</t>
  </si>
  <si>
    <t>31-02-66</t>
  </si>
  <si>
    <t>39-17-87</t>
  </si>
  <si>
    <t>Стоматологическая поликлиника №3</t>
  </si>
  <si>
    <t>главный врач Нурдинов Марат Нурдинович</t>
  </si>
  <si>
    <t>720055, ул. Ахунбаева, 125; e-mail: stompol.3@dz.gov.kg</t>
  </si>
  <si>
    <t>54-59-19</t>
  </si>
  <si>
    <t>54-59-18</t>
  </si>
  <si>
    <t xml:space="preserve">Стоматологическая поликлиника №4   </t>
  </si>
  <si>
    <t>главный врач Абдыразаков Омур Мондурбайевич</t>
  </si>
  <si>
    <t>720065, проспект Чуй, 105   e-mail: stompol.4@dz.gov.kg</t>
  </si>
  <si>
    <t>36-48-85</t>
  </si>
  <si>
    <t>36-50-58</t>
  </si>
  <si>
    <t>Стоматологическая поликлиника №5</t>
  </si>
  <si>
    <t>Стоматологическая поликлиника №6</t>
  </si>
  <si>
    <t>720075, ул. Ж.Пудовкина, 83;  e-mail: stompol.5@dz.gov.kg</t>
  </si>
  <si>
    <t>57-83-79</t>
  </si>
  <si>
    <t>57- 83- 13</t>
  </si>
  <si>
    <t>главный врач Джолдошев Бообек Темирбекович</t>
  </si>
  <si>
    <t>главный врач Асамбаев Таалайбек Качкынбаевич</t>
  </si>
  <si>
    <t>720000, ул.К.Тыныстанова, 171;  e-mail: stompol.6@dz.gov.kg</t>
  </si>
  <si>
    <t>30-18-76</t>
  </si>
  <si>
    <t>30-18-53                 38-33-09</t>
  </si>
  <si>
    <t>Центр экстренной медицины</t>
  </si>
  <si>
    <t xml:space="preserve">директор Шаяхметов 
Искендер Белекович
</t>
  </si>
  <si>
    <t>720001, ул. Исанова, 105, e-mail: 103@dz.gov.kg</t>
  </si>
  <si>
    <t xml:space="preserve">61-22-93            61-51-22 </t>
  </si>
  <si>
    <t>61-51-62</t>
  </si>
  <si>
    <t>Городской центр профилактики и борьбы со СПИДом</t>
  </si>
  <si>
    <t>директор Карагулова Аида Шайлообековна</t>
  </si>
  <si>
    <t>720065, ул.Токтогула, 62А, spid@dz.gov.kg</t>
  </si>
  <si>
    <t>43-40-76</t>
  </si>
  <si>
    <t>Городская клиническая больница №1</t>
  </si>
  <si>
    <t>главный врач Мусаев Акылбек Иноятович</t>
  </si>
  <si>
    <t>720054, ул. Ю.Фучика, 15; e-mail: gorbol.1@dz.gov.kg</t>
  </si>
  <si>
    <t>65-63-81</t>
  </si>
  <si>
    <t>Телефон  регистратуры, приемный блок</t>
  </si>
  <si>
    <t>64-45-09</t>
  </si>
  <si>
    <t>Городская клиническая больница №6</t>
  </si>
  <si>
    <t>главный врач Мукамбетова Эльмира Алексеевна</t>
  </si>
  <si>
    <t>720005, ул. Джантошева, 117; e-mail: gorbol.6@dz.gov.kg</t>
  </si>
  <si>
    <t>57-09-75</t>
  </si>
  <si>
    <t>57-09-22</t>
  </si>
  <si>
    <t xml:space="preserve">Городская детская клиническая больница скорой медицинской помощи  </t>
  </si>
  <si>
    <t>главный врач Маманов Акылбек Семетеевич</t>
  </si>
  <si>
    <t>720020, ул. Байтик Батыра, 8-а; e-mail:  detbol.3@dz.gov.kg</t>
  </si>
  <si>
    <t>54-46-42</t>
  </si>
  <si>
    <t>54-46-55</t>
  </si>
  <si>
    <t xml:space="preserve">Бишкекский научно-исследовательский центр травматологии и ортопедии </t>
  </si>
  <si>
    <t xml:space="preserve"> директорДжумабеков Сабырбек Артисбекович</t>
  </si>
  <si>
    <t>720027, г.Бишкек, ул.Кривоносова, 206 тел.48-03-44 bnicto@dz.gov.kg</t>
  </si>
  <si>
    <t>21-17-78                        21-17-53</t>
  </si>
  <si>
    <t>Городская противотуберкулезная больница</t>
  </si>
  <si>
    <t>ул.Елебесова, 211  e-mail: tubbol@dz.gov.kg</t>
  </si>
  <si>
    <t>главный врач Баялиева  Тамара Карыбаевна</t>
  </si>
  <si>
    <t>67-91-39</t>
  </si>
  <si>
    <t>21-16-69</t>
  </si>
  <si>
    <t xml:space="preserve">Городской детский центр профилактики и реабилитации туберкулеза </t>
  </si>
  <si>
    <t>директор Тешебаева Нуржамал Таштановна</t>
  </si>
  <si>
    <t>720020, 7 мкр., 5/1   e-mail: dettub.1@dz.gov.kg</t>
  </si>
  <si>
    <t>57-95-84</t>
  </si>
  <si>
    <t>Городская гинекологическая больница</t>
  </si>
  <si>
    <t>главный врач Акматбекова Жылдыз Сулкарнаевна</t>
  </si>
  <si>
    <t>720001, ул.Логвиненко, 30  ggb@dz.gov.kg</t>
  </si>
  <si>
    <t>32-54-22</t>
  </si>
  <si>
    <t>32 54 11</t>
  </si>
  <si>
    <t>Городской перинатальный центр</t>
  </si>
  <si>
    <t>главный врач Марипова Жамиля Асамидиновна</t>
  </si>
  <si>
    <t>720025, ул.Суеркулова, 1/1roddom.4@dz.gov.kg</t>
  </si>
  <si>
    <t>57-28-93</t>
  </si>
  <si>
    <t>Родильный дом №1</t>
  </si>
  <si>
    <t>главный врачБайтикова Аминат Харуновна</t>
  </si>
  <si>
    <t>Усенбаева, 40   roddom.1@dz.gov.kg</t>
  </si>
  <si>
    <t>30-34-52</t>
  </si>
  <si>
    <t>Родильный дом №2</t>
  </si>
  <si>
    <t>720010,  ул.Московская, 225, roddom.2@dz.gov.kg</t>
  </si>
  <si>
    <t>главный врач Керималы кызы Майрамкан</t>
  </si>
  <si>
    <t>65-73-38</t>
  </si>
  <si>
    <t xml:space="preserve">Специализированный центр реабилитации детей и семьи  </t>
  </si>
  <si>
    <t>директор Арыкпаева Чолпон Сыртбаевна</t>
  </si>
  <si>
    <t>720005, ул.Белорусская,121domrebenka@dz.gov.kg</t>
  </si>
  <si>
    <t>51-07-54</t>
  </si>
  <si>
    <t>51-37-83</t>
  </si>
  <si>
    <t xml:space="preserve">Бишкекский центр укрепления здоровья  </t>
  </si>
  <si>
    <t>директор Акматалиева Назгуль Кенешбековна</t>
  </si>
  <si>
    <t>ПроспектМанаса, 12 densooluk@dz.gov.kg</t>
  </si>
  <si>
    <t>31-28-64</t>
  </si>
  <si>
    <t>720005, ул. БайтикБаатыра, 36аsanepidem@dz.gov.kg</t>
  </si>
  <si>
    <t xml:space="preserve"> главный врач Кундашев Кубан Уланович</t>
  </si>
  <si>
    <t>54-45-40                             54-65-37</t>
  </si>
  <si>
    <t>Городская детская молочная кухня</t>
  </si>
  <si>
    <t>720064, ул.Суеркулова, ½moloko@dz.gov.kg</t>
  </si>
  <si>
    <t>директор Абдырасулова Билимкан Маратовна</t>
  </si>
  <si>
    <t>57-51-38</t>
  </si>
  <si>
    <t>720082, ул.М.Горького,1avtobaza@dz.gov.kg</t>
  </si>
  <si>
    <t>Автобаза</t>
  </si>
  <si>
    <t>и.о.директора Каратаев Кенешбек Довранбекович</t>
  </si>
  <si>
    <t>53-39-33</t>
  </si>
  <si>
    <t>младший персонал</t>
  </si>
  <si>
    <t>прочий персонал</t>
  </si>
  <si>
    <t>начальник Исмаилова Бактыгуль Сардарбековна</t>
  </si>
  <si>
    <t>Городское управление здравоохранения мэрии города Бишкек</t>
  </si>
  <si>
    <t xml:space="preserve">720017, проспект Манаса, 12; факс: 31-87-80;gorzdrav@meria.kg
</t>
  </si>
  <si>
    <t>31-87-80</t>
  </si>
  <si>
    <t>Сред. медперсонала</t>
  </si>
  <si>
    <t>Сред-ний медперсонала</t>
  </si>
  <si>
    <t>Прочие</t>
  </si>
  <si>
    <t xml:space="preserve"> с.Панфилов-ское ул. Каиндинский пер.24</t>
  </si>
  <si>
    <t>г.Кара-балта, Космонавтов 10</t>
  </si>
  <si>
    <t>с.Беловодское, Ленина 94а</t>
  </si>
  <si>
    <t xml:space="preserve"> с.Сокулук, Больничная 1</t>
  </si>
  <si>
    <t>г.Кант, Э.Иманкулова 6</t>
  </si>
  <si>
    <t>с.ЧУЙ, Сансызбаева 113</t>
  </si>
  <si>
    <t>г.Токмок, Гагарина 140</t>
  </si>
  <si>
    <t>г.Кемин, Абдубачаева 27</t>
  </si>
  <si>
    <t>ГЭС-5</t>
  </si>
  <si>
    <t>г.Токмок,Гагарина 82</t>
  </si>
  <si>
    <t>Лебединовка, энергетиков 3а</t>
  </si>
  <si>
    <t>Ыссыкатинский РЦПЗиГСЭН</t>
  </si>
  <si>
    <t>г.Кант, Ленина 43</t>
  </si>
  <si>
    <t>с.Сокулук, Ленина 112</t>
  </si>
  <si>
    <t xml:space="preserve"> Лебединовка,   Ленина 1</t>
  </si>
  <si>
    <t>Бишкек, Саратовская 10</t>
  </si>
  <si>
    <t>Лебединовка,Победы 79</t>
  </si>
  <si>
    <t>г.Токмок, Комсомольская 129</t>
  </si>
  <si>
    <t>Токмок,Комсомольская 129</t>
  </si>
  <si>
    <r>
      <rPr>
        <sz val="8"/>
        <rFont val="Calibri"/>
        <family val="2"/>
      </rPr>
      <t>№</t>
    </r>
  </si>
  <si>
    <t>Тонский ЦОВП</t>
  </si>
  <si>
    <t>03537 92 5 80</t>
  </si>
  <si>
    <t>03537 92 7 54</t>
  </si>
  <si>
    <t>03435 24 207</t>
  </si>
  <si>
    <t>03435 23 3 93</t>
  </si>
  <si>
    <t>03536 6 00 39</t>
  </si>
  <si>
    <t>03536 23 5 30</t>
  </si>
  <si>
    <t>03535 5 04 90</t>
  </si>
  <si>
    <t xml:space="preserve">03535 5 05 70 </t>
  </si>
  <si>
    <t>03535 5 03 82</t>
  </si>
  <si>
    <t>г. Нарын ул. Турдубаев 28</t>
  </si>
  <si>
    <t>03522 5 04 87</t>
  </si>
  <si>
    <t>г. Нарын ул.  ул Качкынова 5</t>
  </si>
  <si>
    <t>03522 5 08 46</t>
  </si>
  <si>
    <t>03522 5 32 69</t>
  </si>
  <si>
    <t>г. Нарын ул.  Ул Качкынова 6</t>
  </si>
  <si>
    <t>03522 5 16 22</t>
  </si>
  <si>
    <t>г. Нарын ул.  Ул. Ленина 267</t>
  </si>
  <si>
    <t>03522 5 09 80</t>
  </si>
  <si>
    <t>г. Нарын ул.  Ул. Раззакова 1</t>
  </si>
  <si>
    <t>03522 5 19 42</t>
  </si>
  <si>
    <t>г. Нарын ул.  Ул.Качкынова 5</t>
  </si>
  <si>
    <t xml:space="preserve">03522 5 11 06 </t>
  </si>
  <si>
    <t>г. Нарын ул.  Ул. Раззакова 2</t>
  </si>
  <si>
    <t xml:space="preserve">03522 5 06 80 </t>
  </si>
  <si>
    <t xml:space="preserve">г. Нарын ул.  Ул. Орозбаков </t>
  </si>
  <si>
    <t>03522 5 17 46</t>
  </si>
  <si>
    <t>03522 5 17 09</t>
  </si>
  <si>
    <t>Жунусов А. А.</t>
  </si>
  <si>
    <t>г. Баткен, ул Раззакова б/н</t>
  </si>
  <si>
    <t>36225 13 63</t>
  </si>
  <si>
    <t>Борубеков А К</t>
  </si>
  <si>
    <t>г Баткен.ул Султанмурат Минбашы 14</t>
  </si>
  <si>
    <t>г.Баткен, ул.Раззакова б,н</t>
  </si>
  <si>
    <t>Кошбаева А.Б.</t>
  </si>
  <si>
    <t>г.Баткен ул.Султанмурат Минбашы №74</t>
  </si>
  <si>
    <t>Тороев Сайпидин</t>
  </si>
  <si>
    <t>г. Баткен ул.  Ул. Раззакова 13</t>
  </si>
  <si>
    <t>(03622) 5 08 77</t>
  </si>
  <si>
    <t>Таштемиров Мирланбек Келдибекович</t>
  </si>
  <si>
    <t>г Баткен ул Султанмурат-Минбашы 14</t>
  </si>
  <si>
    <t>03622 5-03-74</t>
  </si>
  <si>
    <t>Ахматов Айибхан Тагаханович</t>
  </si>
  <si>
    <t>г. Баткен ул.  С Айтматова б.н</t>
  </si>
  <si>
    <t>Шарипов Жеңишбек Абдимиталипович</t>
  </si>
  <si>
    <t>г.Баткен ул Жусубалиева 5</t>
  </si>
  <si>
    <t>Атаханова Маидахан Торохановна</t>
  </si>
  <si>
    <t>с.Самаркандек</t>
  </si>
  <si>
    <t>03622-6-04-57</t>
  </si>
  <si>
    <t>Баймуратов Залкарбек Аширбаевич</t>
  </si>
  <si>
    <t>Кадамжайский район,г.Кадамжай  ул.Больничная 7</t>
  </si>
  <si>
    <t>Кадамжай СЭС</t>
  </si>
  <si>
    <t>Сулайманов Эмил Миталипович</t>
  </si>
  <si>
    <t>Кадамжайский район г.Айдаркен ул.Курманжан Датка 20</t>
  </si>
  <si>
    <t>Дадабаев Рустамжон Хусанжонович</t>
  </si>
  <si>
    <t>0557110303  0779110303</t>
  </si>
  <si>
    <t>Абдиев А.А</t>
  </si>
  <si>
    <t>Абдуцманов Пулат Асанович</t>
  </si>
  <si>
    <t>03656 6 00 08</t>
  </si>
  <si>
    <t>Кадыров Жыргалбек ибрагимович</t>
  </si>
  <si>
    <t>365751500     05556613661</t>
  </si>
  <si>
    <t>365751503     0777835217</t>
  </si>
  <si>
    <t>Ибрагимов А.А.</t>
  </si>
  <si>
    <t>г.Сулюкта  ул.Пушкина 96</t>
  </si>
  <si>
    <t>03653 5-02-33</t>
  </si>
  <si>
    <t>03653 5-02-32</t>
  </si>
  <si>
    <t>р-н Алай с.Гульча ул.Боконбаева 73</t>
  </si>
  <si>
    <t>(03234)50115 (03234)51605</t>
  </si>
  <si>
    <t>(03234)51492</t>
  </si>
  <si>
    <t>Алайский РЦПЗиГСЭН</t>
  </si>
  <si>
    <t>р-н Алай с.Гульча ул.Курманжан-Датка 8</t>
  </si>
  <si>
    <t>(03234)51159</t>
  </si>
  <si>
    <t>(03234)51132</t>
  </si>
  <si>
    <t>р-н Араван с.Араван ул.Беш-Карам 12</t>
  </si>
  <si>
    <t>(03231)50041</t>
  </si>
  <si>
    <t>(03231)50042</t>
  </si>
  <si>
    <t>р-н Кара-Кулжа с.Кара-Кулжа ул.Ч.Пазылова 71</t>
  </si>
  <si>
    <t>(03239)50557</t>
  </si>
  <si>
    <t>(03239)50619</t>
  </si>
  <si>
    <t>р-н Кара-Кулжа с.Кара-Кочкор ул.Санатория 69</t>
  </si>
  <si>
    <t>(03239)60008</t>
  </si>
  <si>
    <t>р-н Кара-Суу с.Кара-Суу ул.Б.Сыдыкова 3</t>
  </si>
  <si>
    <t>(03232)53221</t>
  </si>
  <si>
    <t>р-н Кара-Суу а/о Папан уч Чычкан-Кол</t>
  </si>
  <si>
    <t>0773-82-79-35</t>
  </si>
  <si>
    <t>0990-53-25-00</t>
  </si>
  <si>
    <t>р-н Кара-Суу а/о Нариман ул.Сулайманова 179</t>
  </si>
  <si>
    <t>(03222)92851</t>
  </si>
  <si>
    <t>Противотуберкулезная больница Карасуйского района</t>
  </si>
  <si>
    <t>Карасу р-н с\у Жоош уч Большевик ул Примбердиева-62</t>
  </si>
  <si>
    <t>0555 60-34-15</t>
  </si>
  <si>
    <t>р-н Ноокат г.Ноокат ул.Ленина</t>
  </si>
  <si>
    <t>(03230)57130</t>
  </si>
  <si>
    <t>(03230)57125</t>
  </si>
  <si>
    <t>Ноокат р-н с/у Кара-Таш ул.С.Калбекова 78</t>
  </si>
  <si>
    <t>(03230)57479</t>
  </si>
  <si>
    <t>Ноокат р-н с/у Мирмахмудова ул.Мирмахмудова</t>
  </si>
  <si>
    <t>(03230)54023</t>
  </si>
  <si>
    <t>(03230)52023</t>
  </si>
  <si>
    <t>Узгенский район, г.Узген , ул Манаса б/н</t>
  </si>
  <si>
    <t>(03233)60091</t>
  </si>
  <si>
    <t>(03233)60092</t>
  </si>
  <si>
    <t>Ошская область, Узгенский район,с.Куршаб ул. Камчыбекова 16</t>
  </si>
  <si>
    <t>(03233)54065</t>
  </si>
  <si>
    <t>(03233)54093</t>
  </si>
  <si>
    <t>Ошская обл., Озгонский р-н, с/у Мырза-Аке</t>
  </si>
  <si>
    <t>(03233)55511</t>
  </si>
  <si>
    <t>(03233)55399</t>
  </si>
  <si>
    <t>г.Узген ул.Гагарина 27</t>
  </si>
  <si>
    <t>(03233)50638</t>
  </si>
  <si>
    <t>Узгенская противотуберкулезная больница</t>
  </si>
  <si>
    <t>р.Узген, село Кара-Дыйкан ул. Акматова б/н</t>
  </si>
  <si>
    <t>Чон-Алайский р-н с.Дароот-Коргон ул.Т.Сыдыкова 23</t>
  </si>
  <si>
    <t>(03237)22147</t>
  </si>
  <si>
    <t>Ошский областной медико-информационный центр</t>
  </si>
  <si>
    <t>г.Ош ул.Байтемирова 53</t>
  </si>
  <si>
    <t>(03222)55954</t>
  </si>
  <si>
    <t>(03222)71692</t>
  </si>
  <si>
    <t>г.Ош ул.Салиева б\н</t>
  </si>
  <si>
    <t>(03222)82880</t>
  </si>
  <si>
    <t>(03222)82945</t>
  </si>
  <si>
    <t>(03222)72849</t>
  </si>
  <si>
    <t>г.Ош ул.Ленина 95</t>
  </si>
  <si>
    <t>(03222)50880</t>
  </si>
  <si>
    <t>(03222)50180</t>
  </si>
  <si>
    <t>Ошский межобластной центр наркологии</t>
  </si>
  <si>
    <t>г.Ош ул.Исанова 76</t>
  </si>
  <si>
    <t>(03222)43358</t>
  </si>
  <si>
    <t>(03222)43360</t>
  </si>
  <si>
    <t>г.Ош ул.Салиева 40г</t>
  </si>
  <si>
    <t>(03222)83466</t>
  </si>
  <si>
    <t>(03222)83413</t>
  </si>
  <si>
    <t>Ошский межобластной центр онкологии</t>
  </si>
  <si>
    <t>г.Ош ул.Ашимахунова 46</t>
  </si>
  <si>
    <t>(03222)87808</t>
  </si>
  <si>
    <t>(03222)87101</t>
  </si>
  <si>
    <t>Ошский областной центр борьбы с туберкулезом</t>
  </si>
  <si>
    <t>г.Ош, ул.Абдыкадырова 175а</t>
  </si>
  <si>
    <t>(03222) 64437</t>
  </si>
  <si>
    <t>(03222) 64120</t>
  </si>
  <si>
    <t>г. Ош, пер. Моминова, 10</t>
  </si>
  <si>
    <t>(03222) 7-16-02</t>
  </si>
  <si>
    <t>(03222) 71602</t>
  </si>
  <si>
    <t>Ошская межобластная объединенная клиническая больница</t>
  </si>
  <si>
    <t>г. Ош ул. Верхне-увамская 12</t>
  </si>
  <si>
    <t>0(3222) 8-88-13</t>
  </si>
  <si>
    <t>0(3222) 88791</t>
  </si>
  <si>
    <t>Ошский областной центр репродукции человека</t>
  </si>
  <si>
    <t>г.Ош ул. А.Жунусова 51</t>
  </si>
  <si>
    <t>0(3222) 5-07-06</t>
  </si>
  <si>
    <t>0(3222) 50693</t>
  </si>
  <si>
    <t>Ошский областной центр крови</t>
  </si>
  <si>
    <t>г.Ош ул. Верхне –Увамская-12</t>
  </si>
  <si>
    <t>0(3222) 8-88-39</t>
  </si>
  <si>
    <t>0(3222) 88196</t>
  </si>
  <si>
    <t>Ошская областная детская и подростковая протуберкулезная больница</t>
  </si>
  <si>
    <t>г.Ош ул. Толойкон 1</t>
  </si>
  <si>
    <t>0(3222)58708</t>
  </si>
  <si>
    <t>Ошский медицинский колледж</t>
  </si>
  <si>
    <t>г.Ош ул.Салиева 57</t>
  </si>
  <si>
    <t>0(3222) 55178</t>
  </si>
  <si>
    <t>0(3222)81185</t>
  </si>
  <si>
    <t>0(3222) 55063</t>
  </si>
  <si>
    <t>ЮФ КГМИПиПК им С.Б.Даниярова</t>
  </si>
  <si>
    <t>г.Ош ул.Саргалчаева 130</t>
  </si>
  <si>
    <t>г.Ош ул.Ленина 244</t>
  </si>
  <si>
    <t>0(3222)70381</t>
  </si>
  <si>
    <t>0(3222)70450</t>
  </si>
  <si>
    <t>г.Ош ул.Курманжан-Датка 157</t>
  </si>
  <si>
    <t>0(3222)56315</t>
  </si>
  <si>
    <t>г.Ош ул. Верхне-Увамская 6а</t>
  </si>
  <si>
    <t>0(3222)88762</t>
  </si>
  <si>
    <t>0(3222)88780</t>
  </si>
  <si>
    <t>г.Ош ул.Касымбекова 9</t>
  </si>
  <si>
    <t>0(3222)85360</t>
  </si>
  <si>
    <t>0(3222)85465</t>
  </si>
  <si>
    <t>Акматбеков Канатбек Акматбекович</t>
  </si>
  <si>
    <t>Молдалиев Манас Ермекбаевич</t>
  </si>
  <si>
    <t>220039070                  0500 039070 0990039070</t>
  </si>
  <si>
    <t xml:space="preserve">Сарногоев Эсенбай Кондубаевич </t>
  </si>
  <si>
    <t>г.Талас  ул.Эшенкулова 2</t>
  </si>
  <si>
    <t>034225-38-46</t>
  </si>
  <si>
    <t>03422538-46</t>
  </si>
  <si>
    <t>Усупбеков Нурдин Сарымсакович</t>
  </si>
  <si>
    <t>Токтосунова Жылдыз Картанбаевна</t>
  </si>
  <si>
    <t>С. Бакай-Ата. Ул. Манас</t>
  </si>
  <si>
    <t>03457-3-23-64</t>
  </si>
  <si>
    <t>Шамбетова Айжамал Эсенбекововна</t>
  </si>
  <si>
    <t>г.Талас ул.Бердике Баатыр №293</t>
  </si>
  <si>
    <t>Качибекова Элина Нарбаевна</t>
  </si>
  <si>
    <t>С.Кызыл-Адыр  ул Чолпонбаева 98</t>
  </si>
  <si>
    <t xml:space="preserve">Алишерова Гульмира Шайлообековна </t>
  </si>
  <si>
    <t>Чаргынов Сакым Самсаевич</t>
  </si>
  <si>
    <t>г.Талас  ул.Чынгыз Айматова №220</t>
  </si>
  <si>
    <t>г.Талас, ул. К.Токтогулов 47</t>
  </si>
  <si>
    <t>Байысова Гулзат Абировна</t>
  </si>
  <si>
    <t>г.Талас ул. Манас №199</t>
  </si>
  <si>
    <t>г.Талас ул.Бердике-Баатыра №211</t>
  </si>
  <si>
    <t>03422 5-37-90</t>
  </si>
  <si>
    <t>Сагындыкова Чолпон Аксакоевна</t>
  </si>
  <si>
    <t>г.Талас ул.Бердике Баатыр№237</t>
  </si>
  <si>
    <t>Таласский  областной  центр  крови</t>
  </si>
  <si>
    <t>Джунусова  Тамара Караевна</t>
  </si>
  <si>
    <t>г.Талас  ул.Чынгыза Айтматова 259</t>
  </si>
  <si>
    <t>03422 5-24-35</t>
  </si>
  <si>
    <t>Орунбаева Замира Чойбековна</t>
  </si>
  <si>
    <t>г.Жалал-Абад ул.Жени-Жок 46</t>
  </si>
  <si>
    <t>03722 5-60-59</t>
  </si>
  <si>
    <t>03722 5-54-47</t>
  </si>
  <si>
    <t>Ырысбеков Абдулбаки Абасбекович</t>
  </si>
  <si>
    <t>г.Каракуль ул.Сабирова 2</t>
  </si>
  <si>
    <t>03746 5-22-70</t>
  </si>
  <si>
    <t>03746 5-20-74</t>
  </si>
  <si>
    <t>Докбаев  Тынарбек Орозмаматович</t>
  </si>
  <si>
    <t>03744 5-14-56</t>
  </si>
  <si>
    <t>3744 5-15-74</t>
  </si>
  <si>
    <t>Мырзасапаров Алмазбек Алишерович</t>
  </si>
  <si>
    <t>03745 5-04-51</t>
  </si>
  <si>
    <t>Медерканов Манасбек Медерканович</t>
  </si>
  <si>
    <t>Осмонов Медербек Султанкулович</t>
  </si>
  <si>
    <t>03742 5-00-55 0701 17-90-61</t>
  </si>
  <si>
    <t>03742 5-01-61</t>
  </si>
  <si>
    <t>Алибаева Бактыгул Сармановна</t>
  </si>
  <si>
    <t>03741 5 03 59</t>
  </si>
  <si>
    <t>Субанкулов Батырбек Эшенкулович</t>
  </si>
  <si>
    <t>03736-5-01-05</t>
  </si>
  <si>
    <t>03736-5-02-30</t>
  </si>
  <si>
    <t>Досумбетова Айчурок Шериповна</t>
  </si>
  <si>
    <t>03734 5-09-04</t>
  </si>
  <si>
    <t>Мамасадыкова Айжамила        Дуйшалыевна</t>
  </si>
  <si>
    <t>03734 5-30-54</t>
  </si>
  <si>
    <t>0776 73-83-60</t>
  </si>
  <si>
    <t>Жолдошев Азизбек Субанович</t>
  </si>
  <si>
    <t>03748 5-00-42</t>
  </si>
  <si>
    <t>Байдавлетов Каарманбек Кочкорбаевич</t>
  </si>
  <si>
    <t>г. Кок-Жангак ул. Октябрьская 2</t>
  </si>
  <si>
    <t>Махмаджунус уулу Омурбек</t>
  </si>
  <si>
    <t>0777 361 777</t>
  </si>
  <si>
    <t>Абдылдаева Дуриякан  Сансызбаевна</t>
  </si>
  <si>
    <t>с.Казарман ул.Жээналиева №44</t>
  </si>
  <si>
    <t>03738 5-05-60</t>
  </si>
  <si>
    <t xml:space="preserve">Жумабаев Нурбек Абдраимович </t>
  </si>
  <si>
    <t>г.Токтогул ул.Момункулова 27</t>
  </si>
  <si>
    <t>03747 5-00-49</t>
  </si>
  <si>
    <t>Кожокеева Ырыскан Алымкуловна</t>
  </si>
  <si>
    <t>Токтогульское р/н село Кызыл-Озгоруш ул Байсопуев №4</t>
  </si>
  <si>
    <t>0 3747 6 00 33</t>
  </si>
  <si>
    <t>Орозов Мээримбек Касымалиевич</t>
  </si>
  <si>
    <t>Токтогул район  п.Уч-Терек</t>
  </si>
  <si>
    <t>0778 30-88-60</t>
  </si>
  <si>
    <t>Исмаилов Малик Мырзаевич</t>
  </si>
  <si>
    <t>03749 6-01-98 0771 88-48-88</t>
  </si>
  <si>
    <t>0771 79-15-00</t>
  </si>
  <si>
    <t>Асанбекова Чолпон Кадырбековна</t>
  </si>
  <si>
    <t>пгт.Сумсар</t>
  </si>
  <si>
    <t>0772 83-43-08</t>
  </si>
  <si>
    <t>Абдыкалыков Джалил</t>
  </si>
  <si>
    <t>Абдрахманова Калбубу Мырзакуловна</t>
  </si>
  <si>
    <t xml:space="preserve">Абдрахманов
Нурбек Саткынович
</t>
  </si>
  <si>
    <t>Болотбеков бакыт Абдылдаевич</t>
  </si>
  <si>
    <t>Джекшебаев Докторбек Зарлыкович</t>
  </si>
  <si>
    <t xml:space="preserve"> Назарбек уулу Алмаз</t>
  </si>
  <si>
    <t>Абдрахманов Нурбек Саткынович</t>
  </si>
  <si>
    <t>Байганаев Нурлан Шаршенбаевич</t>
  </si>
  <si>
    <t>Джанарбеков Эмильбек Джанарбекович</t>
  </si>
  <si>
    <t>Дыйканалиев Улан Кубанычбекович</t>
  </si>
  <si>
    <t xml:space="preserve">Шеримбаев Болотбек Джаппетекович
</t>
  </si>
  <si>
    <t>Алиев Салморбек Алиевич</t>
  </si>
  <si>
    <t>Китаева Венера Шаршеновна</t>
  </si>
  <si>
    <t>Шерекеев Темирбек Байышович</t>
  </si>
  <si>
    <t>ФИО руководителя</t>
  </si>
  <si>
    <t>Малабеков Бердибай Асаналиевич</t>
  </si>
  <si>
    <t>Мусабаева Дамира Султановна</t>
  </si>
  <si>
    <t>Сатылканов Эсенбек Абылаевич</t>
  </si>
  <si>
    <t>Алымбеков Канчоро Бектенович</t>
  </si>
  <si>
    <t>Мукамбетов Канат Турдукеевич</t>
  </si>
  <si>
    <t>Алдашева Альмира Алиевна</t>
  </si>
  <si>
    <t>Султанов Жоомарт Жекшенович</t>
  </si>
  <si>
    <t>Акунова Жаныл Качагановна</t>
  </si>
  <si>
    <t>Сукаева Женишкул Жумамидинова</t>
  </si>
  <si>
    <t>Огоева Шаршакан Бакыевна</t>
  </si>
  <si>
    <t>Карагулов Адил Сатыбалдиевич</t>
  </si>
  <si>
    <t>Сагымбаев Мирбек Омурбекович</t>
  </si>
  <si>
    <t>Акмолдаева Асель Борукуловна</t>
  </si>
  <si>
    <t>Жумадылов Доолотбек Акиевич</t>
  </si>
  <si>
    <t>Бектуров Нуркемел Усенбаевич</t>
  </si>
  <si>
    <t>Тайлакова Гулушкан Бейшеевна</t>
  </si>
  <si>
    <t>Токтоназарова Алина Эсентуровна</t>
  </si>
  <si>
    <t>Тентиева Айнур Шеримбековна</t>
  </si>
  <si>
    <t>Бейшеналиев Илимгазы Айыпович</t>
  </si>
  <si>
    <t>Дуйшеналиев Азамат Акылбекович</t>
  </si>
  <si>
    <t>Жумабеков Туратбек</t>
  </si>
  <si>
    <t>Орозбакова Бактыгул Ормуковна</t>
  </si>
  <si>
    <t>Бакалова Нуржан Эсенгуловна</t>
  </si>
  <si>
    <t>Арпачиева Тологул Батыркановна</t>
  </si>
  <si>
    <t>Нарынбеков Чынгыз Нарынбекович</t>
  </si>
  <si>
    <t>Мамытова Нуржамал Болотбеквона</t>
  </si>
  <si>
    <t>Бектурсунова Айнагуль Макеловна</t>
  </si>
  <si>
    <t>Джуманалиев Жолдош Надырбекович</t>
  </si>
  <si>
    <t>Жанузакова Нурия Мустапаевна</t>
  </si>
  <si>
    <t>Алияскаров Муратбек Алияскарович</t>
  </si>
  <si>
    <t>Жумабеков Артисбек</t>
  </si>
  <si>
    <t>Молдакунов Жумабек Советович</t>
  </si>
  <si>
    <t>Абдуллаев Айбек Сатыбалдыевич</t>
  </si>
  <si>
    <t>Ботоханов Мирбек Турганбаевич</t>
  </si>
  <si>
    <t xml:space="preserve"> г. Каракол, Абдрахманова21</t>
  </si>
  <si>
    <t>г. Каракол,  Кутманалиева</t>
  </si>
  <si>
    <t>г. Каракол,  Мичурина4</t>
  </si>
  <si>
    <t>г. Каракол, Орозова 6</t>
  </si>
  <si>
    <t>г. Каракол, Адрахманова 119</t>
  </si>
  <si>
    <t>г. Каракол, Мичурина?</t>
  </si>
  <si>
    <t>г. Кыаракол, Тыныстанова21</t>
  </si>
  <si>
    <t xml:space="preserve"> г. Каракол, Эшенова118</t>
  </si>
  <si>
    <t>г.Каракол, Мичурина 1</t>
  </si>
  <si>
    <t xml:space="preserve"> с. Боконбаево, ул.Ленина</t>
  </si>
  <si>
    <t>Средний медперсонал</t>
  </si>
  <si>
    <t>г. Балыкчи, ул. Иссык-Кульская  94</t>
  </si>
  <si>
    <t xml:space="preserve"> с. Жеты-Огуз, . ул.Комсомальская 87</t>
  </si>
  <si>
    <t>с. Жеты-Огуз, Элебаева 4</t>
  </si>
  <si>
    <t xml:space="preserve"> Иссык-Кульский район, г. Чолпон-Ата, Советская 1</t>
  </si>
  <si>
    <t xml:space="preserve"> Иссык-Кульский район, г. Чолпон-Ата, ул. 111-й микрорайон</t>
  </si>
  <si>
    <t>Иссык-Кульский район, с. Ананьево, ул.Советская 107</t>
  </si>
  <si>
    <t xml:space="preserve"> с. Тюп, ул.Осмонова,  бД</t>
  </si>
  <si>
    <t>Организации здравоохранения,  Иссык-Кульская область</t>
  </si>
  <si>
    <t>Количество работающего персонала</t>
  </si>
  <si>
    <t>Наименование  ОЗ</t>
  </si>
  <si>
    <t xml:space="preserve">Наименование ОЗ </t>
  </si>
  <si>
    <t>Ф.И.О.  руководителя</t>
  </si>
  <si>
    <t>Акталинский район, Баетово  ул. Манаса 100</t>
  </si>
  <si>
    <t>Средний медперсонала</t>
  </si>
  <si>
    <t xml:space="preserve">Прочий </t>
  </si>
  <si>
    <t>Атбашинский район, с. Атбашы, ул. М.Омуракунова 118</t>
  </si>
  <si>
    <t>Жумгальский район, с. Чаек, ул.      Э. Матыев 149</t>
  </si>
  <si>
    <t>Кочкорский район, с. Кочкор. ул. С.Орозбаков 164</t>
  </si>
  <si>
    <t>Кочкорский район, с.Кочкор,  ул. Исакеев 36</t>
  </si>
  <si>
    <t>Каракольский медицинский  колледж</t>
  </si>
  <si>
    <t>Иссык-Кульский областной центр борьбы с туберкулезом</t>
  </si>
  <si>
    <t>Иссык-Кульский областной медико-информационный центр</t>
  </si>
  <si>
    <t>Иссык-Кульский областной центр СПИД</t>
  </si>
  <si>
    <t xml:space="preserve"> Иссык-Кульский  оластной центр семейной медицины</t>
  </si>
  <si>
    <t>Иссык-Кульская обласная  объединенная больница</t>
  </si>
  <si>
    <t xml:space="preserve">Ак- Сууйский Центр общеврачебной практики </t>
  </si>
  <si>
    <t xml:space="preserve">Жети-Огузский Центр общеврачебной практики </t>
  </si>
  <si>
    <t xml:space="preserve">Балыкчы Центр общеврачебной практики </t>
  </si>
  <si>
    <t xml:space="preserve">Иссык Кульский Центр общеврачебной практики </t>
  </si>
  <si>
    <t xml:space="preserve"> Центр общеврачебной практики Ананево </t>
  </si>
  <si>
    <t xml:space="preserve">Акталинский Центр общеврачебной практики </t>
  </si>
  <si>
    <t xml:space="preserve">Атбашинский Центр общеврачебной практики </t>
  </si>
  <si>
    <t xml:space="preserve">Жумгалский Центр общеврачебной практики </t>
  </si>
  <si>
    <t xml:space="preserve">Кочкорский Центр общеврачебной практики </t>
  </si>
  <si>
    <t xml:space="preserve">Кочкорский межрайонный центр профилактики заболеваний и госсан-эпиднадзора </t>
  </si>
  <si>
    <t xml:space="preserve">Нарынский межрай центр профилактики заболеваний и госсан-эпиднадзора </t>
  </si>
  <si>
    <t>Нарынский областной центр семейной медицины</t>
  </si>
  <si>
    <t>Нарынская областная объединенная больница</t>
  </si>
  <si>
    <t>Нарынский областной центр борьбы с туберкулезом</t>
  </si>
  <si>
    <t xml:space="preserve"> Нарынский областной центр СПИД</t>
  </si>
  <si>
    <t xml:space="preserve"> Иссык-Кульский областной центр репродукции человека</t>
  </si>
  <si>
    <t>Нарынский областной медико-информационный центр</t>
  </si>
  <si>
    <t>Нарынский обласной центр крови</t>
  </si>
  <si>
    <t>Нарынский медицинский колледж</t>
  </si>
  <si>
    <t xml:space="preserve"> Нарнынский областной центр судебно-медицинской экспертизы</t>
  </si>
  <si>
    <t>Иссык-Кульский областной центр судебно-медицинской экспертизы</t>
  </si>
  <si>
    <t>Баткенская областная объединенная больница</t>
  </si>
  <si>
    <t>Баткенский областной центр семейной медицины</t>
  </si>
  <si>
    <t xml:space="preserve">Баткенский обласной медико-информационный центр </t>
  </si>
  <si>
    <t xml:space="preserve">Рахматиллаева Толгонай </t>
  </si>
  <si>
    <t>Баткенский областной центр судебно-медицинской экспертизы</t>
  </si>
  <si>
    <t xml:space="preserve"> Баткенский областной центр СПИД</t>
  </si>
  <si>
    <t>Баткенский обласной центр профилактики заболеваний и госсанэпиднадзора</t>
  </si>
  <si>
    <t>Баткенский областной центр  крови</t>
  </si>
  <si>
    <t>Баткенский областной  центр борьбы с туберкулезом</t>
  </si>
  <si>
    <t xml:space="preserve">Центр общеврачебной практики Самаркандек </t>
  </si>
  <si>
    <t xml:space="preserve">Кадамжайский  Центр общеврачебной практики </t>
  </si>
  <si>
    <t xml:space="preserve">Кызылкийский  медицинский колледж </t>
  </si>
  <si>
    <t xml:space="preserve">Центр общеврачебной практики с. Айдаркен </t>
  </si>
  <si>
    <t xml:space="preserve">Учкоргонский Центр общеврачебной практики </t>
  </si>
  <si>
    <t xml:space="preserve">Кулундинский Центр общеврачебной практики </t>
  </si>
  <si>
    <t xml:space="preserve">Центр общеврачебной практики  г. Кызыл_ кыя </t>
  </si>
  <si>
    <t>Межрайонная противотуберкулезная больница</t>
  </si>
  <si>
    <t xml:space="preserve">Центр общеврачебной практики  г. Сулюкта </t>
  </si>
  <si>
    <t>Лейлекский район, с.Интернациональное, ул. Терешкова 4</t>
  </si>
  <si>
    <t>Лейлекский район,  г.Исфана ул.Строительная 3</t>
  </si>
  <si>
    <t>Кадамжаский район,  с.Учкоргон, ул.Хасан Дадабаева</t>
  </si>
  <si>
    <t>г.Кызыл- Кыя,  ул.Ленина 3</t>
  </si>
  <si>
    <t>г.Кызыл- Кыя,</t>
  </si>
  <si>
    <t xml:space="preserve">г. Кылыл-Кия </t>
  </si>
  <si>
    <t>Организации здравоохранения, Баткенская область</t>
  </si>
  <si>
    <t>Жалал-Абадский областной центр семейной медицины</t>
  </si>
  <si>
    <t xml:space="preserve">Центр общеврачебной практики  г. Кара-Куль </t>
  </si>
  <si>
    <t xml:space="preserve"> Базар-Коргон Центр общеврачебной практики </t>
  </si>
  <si>
    <t xml:space="preserve">Ноокен Центр общеврачебной практики </t>
  </si>
  <si>
    <t xml:space="preserve">Октябрьский Центр общеврачебной практики </t>
  </si>
  <si>
    <t xml:space="preserve">Тогуз-Торо Центр общеврачебной практики </t>
  </si>
  <si>
    <t xml:space="preserve">Токтогул Центр общеврачебной практики </t>
  </si>
  <si>
    <t xml:space="preserve">  Аксыйский Центр общеврачебной практики </t>
  </si>
  <si>
    <t xml:space="preserve"> Центр общеврачебной практики г. Таш-Кумыр </t>
  </si>
  <si>
    <t xml:space="preserve">Майлуу-Суйский  Центр общеврачебной практики </t>
  </si>
  <si>
    <t>г.Майлу-Суу ул.Сыдыкова 7</t>
  </si>
  <si>
    <t xml:space="preserve">Ала-Букинский Центр общеврачебной практики </t>
  </si>
  <si>
    <t>г.Таш-Кумыр, ул. Какелеева</t>
  </si>
  <si>
    <t>пгт. Шамалды-Сай,ул.Нарынская,2</t>
  </si>
  <si>
    <t>Ала-Букинский район, с.Ала-Бука                ул. Мамырбеков 98</t>
  </si>
  <si>
    <t>Ак-Сыйский район, с.Кербен, ул. Уметалиева, д. 150</t>
  </si>
  <si>
    <t>Базар-Коргонский район, с.Базар-Коргон, ул. Сайдуллаев №69</t>
  </si>
  <si>
    <t>Ноокенский район,  с.Масы, ул.Сорокина 11</t>
  </si>
  <si>
    <t xml:space="preserve">Кочкор-Атинский Центр общеврачебной практики </t>
  </si>
  <si>
    <t>Ноокенский район, г.Кочкор-Ата, ул.Мурадяна 17</t>
  </si>
  <si>
    <t xml:space="preserve">Сузакский Центр общеврачебной практики </t>
  </si>
  <si>
    <t>Сузакский район, с.Сузак,  ул.Д-Палван</t>
  </si>
  <si>
    <t xml:space="preserve">Кок-Жангакский Центр общеврачебной практики </t>
  </si>
  <si>
    <t xml:space="preserve"> Сузакский район, с.Октябрьское, ул., Октябрьская</t>
  </si>
  <si>
    <t>03722 3-20-15</t>
  </si>
  <si>
    <t>Организации здравоохранения,  Джалал-Абадская область</t>
  </si>
  <si>
    <t xml:space="preserve">Кара-Бууринский Центр общеврачебной практики </t>
  </si>
  <si>
    <t xml:space="preserve">Манасский Центр общеврачебной практики </t>
  </si>
  <si>
    <t xml:space="preserve">Таласский Центр общеврачебной практики </t>
  </si>
  <si>
    <t xml:space="preserve">Межрайонный Кара -Буринсский  центр профилактики заболеваний и госсанэпиднадзора </t>
  </si>
  <si>
    <t xml:space="preserve">Кара-Буринский район, с.  Кызыл-Адыр ул. Р. Сатыбалдиева №1 </t>
  </si>
  <si>
    <t>Манасский район, с.Покровка, ул.Кызыл-Туу №1</t>
  </si>
  <si>
    <t>Таласская областная объединенная больница</t>
  </si>
  <si>
    <t>Таласский медицинский колледж</t>
  </si>
  <si>
    <t xml:space="preserve">Таласская областная стоматологическая  поликлиника </t>
  </si>
  <si>
    <t xml:space="preserve">г.Талас, ул.Ч.Айтматова 257 </t>
  </si>
  <si>
    <t xml:space="preserve"> Таласский район, с. Кок-Ой, ул. Манаса  2</t>
  </si>
  <si>
    <t>г.Талас,  ул.Бердике Баатыр №166</t>
  </si>
  <si>
    <t>Таласский областной медико-информационный центр</t>
  </si>
  <si>
    <t xml:space="preserve">Бакай-Атинский Центр общеврачебной практики </t>
  </si>
  <si>
    <t xml:space="preserve"> г. Талас, ул.Бердике Баатыр 1а</t>
  </si>
  <si>
    <t xml:space="preserve">Имашева Айнура Эсенджановна </t>
  </si>
  <si>
    <t>Жети-Огузский центр профилактики заболеваний и госсанэпиднадзора</t>
  </si>
  <si>
    <t>Иссык-Кульский областной центр профилактики заболеваний и госсанэпиднадзора</t>
  </si>
  <si>
    <t xml:space="preserve">Центр общеврачебной практики Панфиловского </t>
  </si>
  <si>
    <t xml:space="preserve">Центр общеврачебной практики Жайылского района </t>
  </si>
  <si>
    <t>Центр общеврачебной практики  Московского района</t>
  </si>
  <si>
    <t>Центр общеврачебной практики   Сокулукского района</t>
  </si>
  <si>
    <t>Центр общеврачебной практики  Ыссыкатинского района</t>
  </si>
  <si>
    <t>Центр общеврачебной практики  Чуйского района</t>
  </si>
  <si>
    <t>Центр общеврачебной практики   г.Токмок</t>
  </si>
  <si>
    <t>Центр общеврачебной практики   Кеминского района</t>
  </si>
  <si>
    <t>Областной центр реабилитации  детей и подростков с ограниченными возмжностями "Максат"</t>
  </si>
  <si>
    <t xml:space="preserve">Жамалгулова Назгуль Амантуровна </t>
  </si>
  <si>
    <t>Чуйский областной центр семейной медицины</t>
  </si>
  <si>
    <t>Мамытова Бактыгуль Куштарбековна</t>
  </si>
  <si>
    <t xml:space="preserve">Аманбаева Гульнара Жалиловна  </t>
  </si>
  <si>
    <t>Центр реабилитации детей и семьи (Дом ребенка)  г.Токмок</t>
  </si>
  <si>
    <t xml:space="preserve">Чуйская областная объединенная больница </t>
  </si>
  <si>
    <t>Чуйский областной центр борьбы с туберкулезом</t>
  </si>
  <si>
    <t>Чуйская областная  стоматологическая больница</t>
  </si>
  <si>
    <t>Аламединский  районный центр профилактики заболеваний и госсанэпиднадзора</t>
  </si>
  <si>
    <t xml:space="preserve">Чуйский областной центр СПИД </t>
  </si>
  <si>
    <t>Чуйский областной медико-информационный центр</t>
  </si>
  <si>
    <t>Организации здравоохранения Чуйской области</t>
  </si>
  <si>
    <t>Кыргызский научный центр репродукции человека</t>
  </si>
  <si>
    <t>57</t>
  </si>
  <si>
    <t xml:space="preserve">Национальный центр охраны материнства и детства </t>
  </si>
  <si>
    <t xml:space="preserve">г. Бишкек, Ахунбаева 190 </t>
  </si>
  <si>
    <t>31249 - 12 -98</t>
  </si>
  <si>
    <t xml:space="preserve">г. Бишкек, Тоголоко Молдо 3. </t>
  </si>
  <si>
    <t>г. Бишкек, у. Ахунбаева 90а</t>
  </si>
  <si>
    <t>56</t>
  </si>
  <si>
    <t>125</t>
  </si>
  <si>
    <t>145</t>
  </si>
  <si>
    <t>Каратаев Мадамин Мусаевич</t>
  </si>
  <si>
    <t>241</t>
  </si>
  <si>
    <t>449</t>
  </si>
  <si>
    <t>353</t>
  </si>
  <si>
    <t>Кыргызский научно исследовательский институт курортологии и восстановительного лечения</t>
  </si>
  <si>
    <t>33</t>
  </si>
  <si>
    <t>102</t>
  </si>
  <si>
    <t>168</t>
  </si>
  <si>
    <t>Аламудунский район, с. Таш-Добо</t>
  </si>
  <si>
    <t>59</t>
  </si>
  <si>
    <t>62</t>
  </si>
  <si>
    <t>Национальный госпиталь МЗСР КР</t>
  </si>
  <si>
    <t>Маанаев  Токтобай</t>
  </si>
  <si>
    <t>г. Бишкек т.Молдо 1</t>
  </si>
  <si>
    <t>351</t>
  </si>
  <si>
    <t>547</t>
  </si>
  <si>
    <t>486</t>
  </si>
  <si>
    <t xml:space="preserve">КНИИ хирургии сердца и трансплантации органов </t>
  </si>
  <si>
    <t>г. Бишкек т.Молдо  3/1</t>
  </si>
  <si>
    <t>Алайский центр общеврачебной практики</t>
  </si>
  <si>
    <t>Белекбаев Талантбек Маматосмонович</t>
  </si>
  <si>
    <t>Алдашева Суйумкан Тунаевна</t>
  </si>
  <si>
    <t>Араванский центр общеврачебной практики</t>
  </si>
  <si>
    <t>Мамажанов Усмонжон Адылович</t>
  </si>
  <si>
    <t>Кара-Кулжинский центр общеврачебной практики</t>
  </si>
  <si>
    <t>Шалтаков Зикир Чалович</t>
  </si>
  <si>
    <t>Кара-Кочкорский Центр реабилитации и восстановительного лечения</t>
  </si>
  <si>
    <t>Асиева Мукабат Садировна</t>
  </si>
  <si>
    <t>Кара-Сууйский центр общеврачебной практики</t>
  </si>
  <si>
    <t>Муратова Гулкайыр Каныбековна</t>
  </si>
  <si>
    <t>Папанский центр общеврачебной практики</t>
  </si>
  <si>
    <t>Турдумаматова Ашыркан Турсунмаматовна</t>
  </si>
  <si>
    <t>Нариманаская территориальная номерная больница</t>
  </si>
  <si>
    <t>Жолдошов Арстанбек Абдысаматович</t>
  </si>
  <si>
    <t>Мамасалиева Орзихон Каламбаевна</t>
  </si>
  <si>
    <t>Ноокататский центр общеврачебной практики</t>
  </si>
  <si>
    <t>Марипов Асамидин Марипович</t>
  </si>
  <si>
    <t xml:space="preserve">Ноокатская районная противотуберкулезная больница </t>
  </si>
  <si>
    <t>Эгембердиев Мамадыл Эгембердиевич</t>
  </si>
  <si>
    <t>Межрайонный Ноокатский центр профилактики заболеваний и госсанэпиднадзора</t>
  </si>
  <si>
    <t>Орозалиев Нурланбек Осорович</t>
  </si>
  <si>
    <t xml:space="preserve"> Узгенский центр общеврачебной практики</t>
  </si>
  <si>
    <t>Мамасадыкова Бермет Алайбековна</t>
  </si>
  <si>
    <t>Куршабский центр общеврачебной практики</t>
  </si>
  <si>
    <t>Мырза-Аке центр общеврачебной практики</t>
  </si>
  <si>
    <t>Межрайонный Узгенский центр профилактики заболеваний и госсанэпиднадзора</t>
  </si>
  <si>
    <t>Молдалиев Советбек Асанович</t>
  </si>
  <si>
    <t>Мурзабекова Роза Сурановна</t>
  </si>
  <si>
    <t>Чон-Алайский центр профилактики заболеваний и госсанэпиднадзора</t>
  </si>
  <si>
    <t>Ысламова Бубурабия Махаматражаповна</t>
  </si>
  <si>
    <t>ШекеевСаидова Гульхумарай Фазылджановна</t>
  </si>
  <si>
    <t>Ошская межобластная детская клиническая больница</t>
  </si>
  <si>
    <t>Абдурахманов Шаятбек Туланович</t>
  </si>
  <si>
    <t>Ошский центр реабилитации детей и семьи</t>
  </si>
  <si>
    <t>Садирова Роза Зайдиновна</t>
  </si>
  <si>
    <t>г.Ош ул.Ленина 296</t>
  </si>
  <si>
    <t>(03222)7-04-46</t>
  </si>
  <si>
    <t>Ошская специальная больница для ВОВ</t>
  </si>
  <si>
    <t>Шералиев Сайипжан Акимжанович</t>
  </si>
  <si>
    <t>Садиева Айгул Сайиповна</t>
  </si>
  <si>
    <t xml:space="preserve">Ошский межобластной центр дерматовенерологии </t>
  </si>
  <si>
    <t>Жээнбекова Майрамкан Ысмайыловна</t>
  </si>
  <si>
    <t>Белеков Жанек Омошевич</t>
  </si>
  <si>
    <t>Истамов Кылычбек Тологонович</t>
  </si>
  <si>
    <t>Нарматова Эльмира Балтабаевна</t>
  </si>
  <si>
    <t>Арстанкулов Талантбек Курбаналиевич</t>
  </si>
  <si>
    <t>Эшбаев Абдасбек Асылбекович</t>
  </si>
  <si>
    <t>Ормонов Мелисбек Кушбакович</t>
  </si>
  <si>
    <t>Шекеев Зулпукар Торобаевич</t>
  </si>
  <si>
    <t>Халмурзаев Марат Мирполотович</t>
  </si>
  <si>
    <t>Ошский центр профилактики заболеваний и госсанэпиднадзора</t>
  </si>
  <si>
    <t>Орозбаева Санталат Маматовна</t>
  </si>
  <si>
    <t>Южный филиал Республиканского центра укрепления удоровья</t>
  </si>
  <si>
    <t>Ошское областное бюро судебно- медицинской экспертизы</t>
  </si>
  <si>
    <t>Орозалиев Айбек Ботобекович</t>
  </si>
  <si>
    <t>Ошское областное патологоанотомическое бюро</t>
  </si>
  <si>
    <t>Даминов Нуркамил Каныбекович</t>
  </si>
  <si>
    <t>Ошский областной центр психического здоровья</t>
  </si>
  <si>
    <t>Омурзаков Абдурахман Толонович</t>
  </si>
  <si>
    <t xml:space="preserve"> Центр общеврачебной практики пгт.Шамалдуу-Сай </t>
  </si>
  <si>
    <t>0556 80-61-01</t>
  </si>
  <si>
    <t>Центр общеврачебной практики им К.Малабашева</t>
  </si>
  <si>
    <t xml:space="preserve"> Центр общеврачебной практики им.Ч.Орозова</t>
  </si>
  <si>
    <t xml:space="preserve">Чаткал Центр общеврачебной практики </t>
  </si>
  <si>
    <t>Чаткальский район с.Каныш-Кыя</t>
  </si>
  <si>
    <t xml:space="preserve"> Центр общеврачебной практики Сумсар</t>
  </si>
  <si>
    <t>Областной центр переливание крови</t>
  </si>
  <si>
    <t>Боржиев Урматбек Арстанбекович</t>
  </si>
  <si>
    <t>г.Жалал-Абад ул.Глинки№22</t>
  </si>
  <si>
    <t>03722 2-59-54пр,2-53-31</t>
  </si>
  <si>
    <t>0773 18-30-01</t>
  </si>
  <si>
    <t>Жалал-Абадская областная клиническая больница</t>
  </si>
  <si>
    <t>Ботокараев Кумар Пазылович</t>
  </si>
  <si>
    <t>г.Жалал-Абад ул.Пушкина №91</t>
  </si>
  <si>
    <t>3722 2-40-21;2-31-77</t>
  </si>
  <si>
    <t>0772 56-93-17</t>
  </si>
  <si>
    <t>Областное бюро судебно-медицинской экспертизы</t>
  </si>
  <si>
    <t>Исаков Айбек Оморбекович</t>
  </si>
  <si>
    <t>г.Жалал-Абад ул.Исакулова №15</t>
  </si>
  <si>
    <t>03722 5-04-79пр; 2-52-55</t>
  </si>
  <si>
    <t>0554 74-74-88</t>
  </si>
  <si>
    <t>Областной центр психического здоровья</t>
  </si>
  <si>
    <t xml:space="preserve">Умарова Махпурат Айтмаматовна </t>
  </si>
  <si>
    <t>г.Жалал-Абад ул.Пушкина №148</t>
  </si>
  <si>
    <t>3722 5-38-33;       7-34-57</t>
  </si>
  <si>
    <t>0773 80-99-79</t>
  </si>
  <si>
    <t>Областной медико-информационный центр</t>
  </si>
  <si>
    <t>Чодуева Гулбайра Чырмашевна</t>
  </si>
  <si>
    <t>г.Жалал-Абад ул.Барпы-Сейил №274</t>
  </si>
  <si>
    <t>03722 6-04-73;     2-16-97;2-15-57</t>
  </si>
  <si>
    <t>0552 57-77-51</t>
  </si>
  <si>
    <t>Областной центр репродуктивного здоровья человека</t>
  </si>
  <si>
    <t>Давлетова Айнура Сатыбалдиевна</t>
  </si>
  <si>
    <t>3722 5-35-52;       2-45-55</t>
  </si>
  <si>
    <t>0773 99-77-22</t>
  </si>
  <si>
    <t>Южный региональный центр сердечно-сосудистой хирургии</t>
  </si>
  <si>
    <t>Абдраманов Калдарбек Алишерович</t>
  </si>
  <si>
    <t>г.Жалал-Абад ул.Глинки  №22</t>
  </si>
  <si>
    <t>03722 2-62-35;      2-03-70;2-61-40</t>
  </si>
  <si>
    <t>0555 69-64-65</t>
  </si>
  <si>
    <t>Областной центр по борьбе с туберкулезом им.Бауэра</t>
  </si>
  <si>
    <t>Кадырова Бурулкан Курманбаевна</t>
  </si>
  <si>
    <t>г.Жалал-Абад ул.</t>
  </si>
  <si>
    <t>3722 2-50-65;       2-60-30</t>
  </si>
  <si>
    <t>0772 60-47-65</t>
  </si>
  <si>
    <t>Областной центр по борьбе со СПИДом</t>
  </si>
  <si>
    <t>Сатарова Эльмира Аскербаевна</t>
  </si>
  <si>
    <t>г.Жалал-Абад ул.Курортная№37</t>
  </si>
  <si>
    <t>3722 6-03-42;       2-31-59</t>
  </si>
  <si>
    <t>0773 45-40-74</t>
  </si>
  <si>
    <t>Жалал-Абадский ТУ ФОМС</t>
  </si>
  <si>
    <t>Токтосунов Канимет Болотович</t>
  </si>
  <si>
    <t>г.Жалал-Абад ул.Ленина №15</t>
  </si>
  <si>
    <t>3722 5-15-74;       2-02-44</t>
  </si>
  <si>
    <t>0755 11-66-35</t>
  </si>
  <si>
    <t>Жалал-Абадский городской центр госсанэпиднадзора</t>
  </si>
  <si>
    <t>Ураимов Рома Каныбекович</t>
  </si>
  <si>
    <t>г.Жалал-Абад ул.Ленина №11</t>
  </si>
  <si>
    <t>3722 5-46-87;       5-43-69</t>
  </si>
  <si>
    <t>0772 66-15-17</t>
  </si>
  <si>
    <t>Межобластной центр реабилитации "Бакыт"</t>
  </si>
  <si>
    <t>Эрматов Нурдин Манапович</t>
  </si>
  <si>
    <t>г.Жалал-Абад ул.Тайгараева №6/14</t>
  </si>
  <si>
    <t>3722 7-17-33;       7-17-56</t>
  </si>
  <si>
    <t>0777 86-91-97</t>
  </si>
  <si>
    <t>Медицинский колледж г.Жалал-Абад</t>
  </si>
  <si>
    <t>Бергмаматов Шамирбек Токтосунович</t>
  </si>
  <si>
    <t>г.Жалал-Абад ул.Курортная  №2</t>
  </si>
  <si>
    <t>3722 5-31-09;       5-41-13</t>
  </si>
  <si>
    <t>0556 30-01-97</t>
  </si>
  <si>
    <t>Медицинский колледж г.Майлуу-Суу</t>
  </si>
  <si>
    <t>Батырбекова Зирекан Батырбековна</t>
  </si>
  <si>
    <t>г.Майлуу-Суу  ул.</t>
  </si>
  <si>
    <t>3744 5-16-76;       5-41-13</t>
  </si>
  <si>
    <t>0556 45-65-66</t>
  </si>
  <si>
    <t>Региональный центр медицинской реабилитации "Кочкор-Ата"</t>
  </si>
  <si>
    <t>Тухтабаева Минавар Рахмоналиевна</t>
  </si>
  <si>
    <t>Ноокен р-н.г.Кочкор-Ата  ул.Курортная  №2</t>
  </si>
  <si>
    <t xml:space="preserve">3734 5-30-53;    </t>
  </si>
  <si>
    <t>0771 82-44-00</t>
  </si>
  <si>
    <t>Межрайонный реабилитационный центр Базар-Коргон</t>
  </si>
  <si>
    <t>Жусуева Бактыгул Маликбаевна</t>
  </si>
  <si>
    <t>г.Базар-Коргон  ул.М.Сулайманова   №154</t>
  </si>
  <si>
    <t xml:space="preserve">3736 5-02-14;       </t>
  </si>
  <si>
    <t>0507 87-34-34</t>
  </si>
  <si>
    <t>Межобластная противотуберкулезная больница"Шекафтар"</t>
  </si>
  <si>
    <t>Назаркулова Жумагул Матмурзаевна</t>
  </si>
  <si>
    <t>Чаткальский район.пос.Шекафтар ул.Ленина №53</t>
  </si>
  <si>
    <t>0708 31-33-00</t>
  </si>
  <si>
    <t>Токтогульская противотуберкулезная больница</t>
  </si>
  <si>
    <t>Казакбаева Сабиш</t>
  </si>
  <si>
    <t>Токтогульский район.с.Жаны-Жол</t>
  </si>
  <si>
    <t>0773 10-21-11</t>
  </si>
  <si>
    <t>Таш-Кумырский межрайонный центр госсанэпиднадзора</t>
  </si>
  <si>
    <t>Итибаев Бекмурат Сатанович</t>
  </si>
  <si>
    <t>г.Таш-Кумыр, ул.Дзержинского №7</t>
  </si>
  <si>
    <t>3745 5-02-18;        5-05-25пр:            5-02-19</t>
  </si>
  <si>
    <t>0773 10-56-86</t>
  </si>
  <si>
    <t>Ала-Букинский межрайонный центр гссанэпиднадзора</t>
  </si>
  <si>
    <t xml:space="preserve">Мамбетова Баян Токтобаевна </t>
  </si>
  <si>
    <t>Ала-Букинский район, с.Ала-Бука.ул.Сартманбетова №18</t>
  </si>
  <si>
    <t>3741 5-01-56;5-07-81</t>
  </si>
  <si>
    <t>0706 48-00-36</t>
  </si>
  <si>
    <t>Ноокенский межрайонный центр гссанэпиднадзора</t>
  </si>
  <si>
    <t>Абдукаримова Салия Мамыровна</t>
  </si>
  <si>
    <t>Ноокенский район.с.Масы.ул.Восточная№1</t>
  </si>
  <si>
    <t>37722 5-31-09;       5-41-13</t>
  </si>
  <si>
    <t>0777 04-94-67</t>
  </si>
  <si>
    <t>Тогуз-Тороузский межрайонный центр гссанэпиднадзора</t>
  </si>
  <si>
    <t>Садырова Асем Сулаймановна</t>
  </si>
  <si>
    <t>Тогуз-Торо.с.Казарман ул.Т.Кожалиева №115/1</t>
  </si>
  <si>
    <t>3738 5-02-47</t>
  </si>
  <si>
    <t>0704 67-00-91</t>
  </si>
  <si>
    <t>Токтогульский  межрайонный центр гссанэпиднадзора</t>
  </si>
  <si>
    <t>Курбаналиев Дуйшеналы Сариевич</t>
  </si>
  <si>
    <t xml:space="preserve">г.Токтогул. ул.Азимкан б/н </t>
  </si>
  <si>
    <t xml:space="preserve">3747 5-04-97;      </t>
  </si>
  <si>
    <t>0706 67-01-21</t>
  </si>
  <si>
    <t>МСЭК Жалал-Абадской области</t>
  </si>
  <si>
    <t xml:space="preserve">Мусаев Абдикерим </t>
  </si>
  <si>
    <t>г.Жалал-Абад ул.Пушкина №</t>
  </si>
  <si>
    <t>0777 30-00-17</t>
  </si>
  <si>
    <t>Организации здравохранения, Талассская область</t>
  </si>
  <si>
    <t xml:space="preserve">Мырзалиев Молдалы Толонович </t>
  </si>
  <si>
    <t>Таласская Областная больница реабилитации и лечения ветеранов и инвалидов</t>
  </si>
  <si>
    <t>Шабданбекова Алма Кумаровна</t>
  </si>
  <si>
    <t>Таласский Областной Центр Семейный Медицины</t>
  </si>
  <si>
    <t>3422 5-26-58</t>
  </si>
  <si>
    <t>3422 5-23-19</t>
  </si>
  <si>
    <t>03456-2-67-68</t>
  </si>
  <si>
    <t xml:space="preserve"> Таласский областной центр профилактики и борьбы со СПИДом</t>
  </si>
  <si>
    <t>Таласское областное объединенное бюро судебно-медицинской экспертизы и патологической анатомии</t>
  </si>
  <si>
    <t>Талассский областной центр больбы с туберкулезом</t>
  </si>
  <si>
    <t>Ибрагимов Райымбек Нарынбаевич</t>
  </si>
  <si>
    <t>03422  5-30-57</t>
  </si>
  <si>
    <t>3422 5-30-13</t>
  </si>
  <si>
    <t>3422 5-43-26</t>
  </si>
  <si>
    <t xml:space="preserve"> Джамакеев Маратбек Дуйсенович</t>
  </si>
  <si>
    <t>Межрайонный Таласский центр профилактики заболеваний и санэпиднадзора</t>
  </si>
  <si>
    <t>3422 5-62-97</t>
  </si>
  <si>
    <t>3422 5-29-80</t>
  </si>
  <si>
    <t xml:space="preserve">Межрайонная  Таласская  медико-социальноэкспертная комиссия </t>
  </si>
  <si>
    <t xml:space="preserve">Эралиев Эльмар Асанакунович </t>
  </si>
  <si>
    <t>г.Талас ул.Бердике-Баатыра №301а</t>
  </si>
  <si>
    <t>Таласское Территориальное Управление Фонда Обязательного Медицинского Страхования</t>
  </si>
  <si>
    <t>Эмилбаев Улан Сагынович</t>
  </si>
  <si>
    <t>г.Талас ул.Бердике-Баатыра 166</t>
  </si>
  <si>
    <t>42</t>
  </si>
  <si>
    <t>38</t>
  </si>
  <si>
    <t xml:space="preserve">Национальный центр кардиоологии и терапии </t>
  </si>
  <si>
    <t>169</t>
  </si>
  <si>
    <t xml:space="preserve">208 </t>
  </si>
  <si>
    <t>196</t>
  </si>
  <si>
    <t>Национальный центр фтизиатрии</t>
  </si>
  <si>
    <t>Национальный хирургический центр</t>
  </si>
  <si>
    <t>Мамакеев Канат  Мамбетович</t>
  </si>
  <si>
    <t>г. Бишкек 3 - линия 25</t>
  </si>
  <si>
    <t>74</t>
  </si>
  <si>
    <t>155</t>
  </si>
  <si>
    <t>138</t>
  </si>
  <si>
    <t>Национальный центр онкологии и гематологии МЗСР КР</t>
  </si>
  <si>
    <t>г. Бишкек, у. Ахунбаева 92</t>
  </si>
  <si>
    <t>147</t>
  </si>
  <si>
    <t>235</t>
  </si>
  <si>
    <t>295</t>
  </si>
  <si>
    <t>Републиканская инфекционная клиническая больница</t>
  </si>
  <si>
    <t>Аалиев Гулжигит Кенжекараевич</t>
  </si>
  <si>
    <t>г. Бишкек, Л.Толстого 70</t>
  </si>
  <si>
    <t>50</t>
  </si>
  <si>
    <t>139</t>
  </si>
  <si>
    <t>122</t>
  </si>
  <si>
    <t>Республиканский центр психического здоровья</t>
  </si>
  <si>
    <t>Исмаилов Ураимжан</t>
  </si>
  <si>
    <t>г.Бишкек у.Байтик Батыра 1</t>
  </si>
  <si>
    <t>61</t>
  </si>
  <si>
    <t>104</t>
  </si>
  <si>
    <t>211</t>
  </si>
  <si>
    <t xml:space="preserve">Республиканский центр дерматовенерологии </t>
  </si>
  <si>
    <t>Юсупова Дилара Мухтаровна</t>
  </si>
  <si>
    <t>18</t>
  </si>
  <si>
    <t>24</t>
  </si>
  <si>
    <t>44</t>
  </si>
  <si>
    <t>Республиканский центр наркологии</t>
  </si>
  <si>
    <t>Токубаев Руслан Бектурсунович</t>
  </si>
  <si>
    <t>г.Бишкек, у.Суеркулова 1</t>
  </si>
  <si>
    <t>41</t>
  </si>
  <si>
    <t>93</t>
  </si>
  <si>
    <t>Республиканский реабилитационный центр для детей им.  Инб Сина</t>
  </si>
  <si>
    <t>7</t>
  </si>
  <si>
    <t>9</t>
  </si>
  <si>
    <t>Республиканский реабилитационный центр для  взрослых "Жеты-Огуз"</t>
  </si>
  <si>
    <t xml:space="preserve">Иссык-Кульский район, г.Чолпон-Ата, у.Советская 138 </t>
  </si>
  <si>
    <t>5</t>
  </si>
  <si>
    <t>15</t>
  </si>
  <si>
    <t>49</t>
  </si>
  <si>
    <t>Республиканская  психиатрическая больница "Кызыл-Жар"</t>
  </si>
  <si>
    <t xml:space="preserve">Жеты-Огузский район </t>
  </si>
  <si>
    <t>Ак-Сыйский район, п.Кызыл-Жар, у.Карла Маркса 28</t>
  </si>
  <si>
    <t>0773 83-69-86</t>
  </si>
  <si>
    <t>11</t>
  </si>
  <si>
    <t>80</t>
  </si>
  <si>
    <t>187</t>
  </si>
  <si>
    <t>Республиканская  психиатрическая больница "Чым Коргон"</t>
  </si>
  <si>
    <t>Кеминский район, с.Чым Коргон, у. Казакбаева 212</t>
  </si>
  <si>
    <t>700 806-106</t>
  </si>
  <si>
    <t>67</t>
  </si>
  <si>
    <t>172</t>
  </si>
  <si>
    <t>Железнодорожная больница</t>
  </si>
  <si>
    <t>г. Бишкек ул. Крылова №5</t>
  </si>
  <si>
    <t>40</t>
  </si>
  <si>
    <t>78</t>
  </si>
  <si>
    <t>63</t>
  </si>
  <si>
    <t>Султаналиев Мирлан Кадырбекович</t>
  </si>
  <si>
    <t>Республиканская противотуберкулезная больница (Кара-Балта)</t>
  </si>
  <si>
    <t>Карасартова Замира Рашитовна</t>
  </si>
  <si>
    <t>312 41-61-19, 312 927581</t>
  </si>
  <si>
    <t xml:space="preserve">Республиканская больница паллиативной помощи больным туберкулезом </t>
  </si>
  <si>
    <t>Абдывалиев Б.К.</t>
  </si>
  <si>
    <t>0551 30 99 98</t>
  </si>
  <si>
    <t>Республиканская детская психиатрическая больница</t>
  </si>
  <si>
    <t>Иссык-Атинский р-н с. Ивановка у.Фурманова 34</t>
  </si>
  <si>
    <t>Республиканское патологоанатомическое бюро</t>
  </si>
  <si>
    <t>Пахман Валентина Григорьевна</t>
  </si>
  <si>
    <t>312 56 57 38,          56 79 38</t>
  </si>
  <si>
    <t>Касымов Омор Тилегенович</t>
  </si>
  <si>
    <t>Жайылский р-н г. Кара-Балта ул.Кырбашова</t>
  </si>
  <si>
    <t>Кеминский р-н г. Кемин ул.Косманавтов 26</t>
  </si>
  <si>
    <t>г. Бишкек у.Суеркулова 3</t>
  </si>
  <si>
    <t>г.  Бишкекую Байтик-Баатыра 34</t>
  </si>
  <si>
    <t>Научно производственное объединение "Профилактическая медицина" (без науки)</t>
  </si>
  <si>
    <t xml:space="preserve"> Республиканский диагностический центр</t>
  </si>
  <si>
    <t>г. Бишкек , ул. Киевская 27</t>
  </si>
  <si>
    <t>Кошоев Данияр Жарматович</t>
  </si>
  <si>
    <t>312 56 0551</t>
  </si>
  <si>
    <t>Республиканское бюро судебно-медицинской экспертизы</t>
  </si>
  <si>
    <t>Республиканский центр иммунопрофилактики</t>
  </si>
  <si>
    <t>Ишенапысова Гульбара Сатыгуловна</t>
  </si>
  <si>
    <t>г. Бишкек, у. Суеркулова 3</t>
  </si>
  <si>
    <t>г. Бишкек, у. Фрунзе 535</t>
  </si>
  <si>
    <t>Республиканский центр укрепления здоровья</t>
  </si>
  <si>
    <t>г. Бишкек, у. Логвиненко 8</t>
  </si>
  <si>
    <t>312300985, 624714</t>
  </si>
  <si>
    <t>Республиканский центр крови</t>
  </si>
  <si>
    <t xml:space="preserve">Карабаев Бакыт Байсалбекович </t>
  </si>
  <si>
    <t>г. Бишкек, пр.Мира 60</t>
  </si>
  <si>
    <t xml:space="preserve">Республиканский центр эндокринологии МЗСР КР </t>
  </si>
  <si>
    <t>Добрынина Наталья Петровна</t>
  </si>
  <si>
    <t>г. Бишкек, у. Панфилова 199</t>
  </si>
  <si>
    <t>г. Бишкек, у. Тоголоко Молдо 1</t>
  </si>
  <si>
    <t>Алхожоев Тимур Муратоа</t>
  </si>
  <si>
    <t>Центр электронного здравоохранения при МЗСР КР</t>
  </si>
  <si>
    <t>г. Бишкек, у. Боконбаева 139/2</t>
  </si>
  <si>
    <t xml:space="preserve">Республиканский центр карантинных и особо опасных инфекций </t>
  </si>
  <si>
    <t>г. Бишкек, у. Скрябина 92</t>
  </si>
  <si>
    <t>Бишкекский медицинский колледж</t>
  </si>
  <si>
    <t>г. Бишкек, у. Логвиненко 18</t>
  </si>
  <si>
    <t xml:space="preserve">Кыргызская Государственная медицинская академия </t>
  </si>
  <si>
    <t>Султангазиева Бактыгуль Бекбоевна</t>
  </si>
  <si>
    <t>г.Бишкек 7 микро- район 14/1</t>
  </si>
  <si>
    <t>Кыргызский государственный медицинский институт переподготовки и повышения квалификации</t>
  </si>
  <si>
    <t>Курманов Рустам Абдыкайпович</t>
  </si>
  <si>
    <t>г. Бишкек, у. Боконбаева 144а</t>
  </si>
  <si>
    <t>Республиканский центр "СПИД"</t>
  </si>
  <si>
    <t>Чокморова Умуткан Жусуповна</t>
  </si>
  <si>
    <t>15 14</t>
  </si>
  <si>
    <r>
      <rPr>
        <sz val="12"/>
        <rFont val="Times New Roman"/>
        <family val="1"/>
      </rPr>
      <t>Тел. Администр</t>
    </r>
  </si>
  <si>
    <r>
      <rPr>
        <sz val="12"/>
        <rFont val="Times New Roman"/>
        <family val="1"/>
      </rPr>
      <t>Врачи</t>
    </r>
  </si>
  <si>
    <r>
      <rPr>
        <sz val="12"/>
        <rFont val="Times New Roman"/>
        <family val="1"/>
      </rPr>
      <t>Прочи е</t>
    </r>
  </si>
  <si>
    <t xml:space="preserve">Организации здравоохранения, Ошская область </t>
  </si>
  <si>
    <t>Ошский областной центр профилактики и борьбыв со СПИД</t>
  </si>
  <si>
    <t xml:space="preserve">Лейлекский  Центр общеврачебной практики </t>
  </si>
  <si>
    <t>Организации здравоохранения,  Нарынская область</t>
  </si>
  <si>
    <r>
      <rPr>
        <sz val="12"/>
        <rFont val="Times New Roman"/>
        <family val="1"/>
      </rPr>
      <t>Контакты</t>
    </r>
  </si>
  <si>
    <r>
      <rPr>
        <sz val="12"/>
        <rFont val="Times New Roman"/>
        <family val="1"/>
      </rPr>
      <t>ул.Шапак Баатыр 99</t>
    </r>
  </si>
  <si>
    <r>
      <rPr>
        <sz val="12"/>
        <rFont val="Times New Roman"/>
        <family val="1"/>
      </rPr>
      <t>51</t>
    </r>
  </si>
  <si>
    <r>
      <rPr>
        <sz val="12"/>
        <rFont val="Times New Roman"/>
        <family val="1"/>
      </rPr>
      <t>240</t>
    </r>
  </si>
  <si>
    <r>
      <rPr>
        <sz val="12"/>
        <rFont val="Times New Roman"/>
        <family val="1"/>
      </rPr>
      <t>79</t>
    </r>
  </si>
  <si>
    <r>
      <rPr>
        <sz val="12"/>
        <rFont val="Times New Roman"/>
        <family val="1"/>
      </rPr>
      <t>94</t>
    </r>
  </si>
  <si>
    <r>
      <rPr>
        <sz val="12"/>
        <rFont val="Times New Roman"/>
        <family val="1"/>
      </rPr>
      <t>195</t>
    </r>
  </si>
  <si>
    <r>
      <rPr>
        <sz val="12"/>
        <rFont val="Times New Roman"/>
        <family val="1"/>
      </rPr>
      <t>60</t>
    </r>
  </si>
  <si>
    <r>
      <rPr>
        <sz val="12"/>
        <rFont val="Times New Roman"/>
        <family val="1"/>
      </rPr>
      <t>394652667</t>
    </r>
  </si>
  <si>
    <r>
      <rPr>
        <sz val="12"/>
        <rFont val="Times New Roman"/>
        <family val="1"/>
      </rPr>
      <t>53</t>
    </r>
  </si>
  <si>
    <r>
      <rPr>
        <sz val="12"/>
        <rFont val="Times New Roman"/>
        <family val="1"/>
      </rPr>
      <t>269</t>
    </r>
  </si>
  <si>
    <r>
      <rPr>
        <sz val="12"/>
        <rFont val="Times New Roman"/>
        <family val="1"/>
      </rPr>
      <t>70</t>
    </r>
  </si>
  <si>
    <r>
      <rPr>
        <sz val="12"/>
        <rFont val="Times New Roman"/>
        <family val="1"/>
      </rPr>
      <t>394651567</t>
    </r>
  </si>
  <si>
    <r>
      <rPr>
        <sz val="12"/>
        <rFont val="Times New Roman"/>
        <family val="1"/>
      </rPr>
      <t>17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</si>
  <si>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</si>
  <si>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16</t>
    </r>
  </si>
  <si>
    <r>
      <rPr>
        <sz val="12"/>
        <rFont val="Times New Roman"/>
        <family val="1"/>
      </rPr>
      <t>394362619</t>
    </r>
  </si>
  <si>
    <r>
      <rPr>
        <sz val="12"/>
        <rFont val="Times New Roman"/>
        <family val="1"/>
      </rPr>
      <t>218</t>
    </r>
  </si>
  <si>
    <r>
      <rPr>
        <sz val="12"/>
        <rFont val="Times New Roman"/>
        <family val="1"/>
      </rPr>
      <t>50</t>
    </r>
  </si>
  <si>
    <r>
      <rPr>
        <sz val="12"/>
        <rFont val="Times New Roman"/>
        <family val="1"/>
      </rPr>
      <t>Иссык Кульский РЦПЗи ГСЭН</t>
    </r>
  </si>
  <si>
    <r>
      <rPr>
        <sz val="12"/>
        <rFont val="Times New Roman"/>
        <family val="1"/>
      </rPr>
      <t>394352345</t>
    </r>
  </si>
  <si>
    <r>
      <rPr>
        <sz val="12"/>
        <rFont val="Times New Roman"/>
        <family val="1"/>
      </rPr>
      <t>20</t>
    </r>
  </si>
  <si>
    <r>
      <rPr>
        <sz val="12"/>
        <rFont val="Times New Roman"/>
        <family val="1"/>
      </rPr>
      <t>27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</si>
  <si>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</si>
  <si>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394348478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</si>
  <si>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</si>
  <si>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40</t>
    </r>
  </si>
  <si>
    <r>
      <rPr>
        <sz val="12"/>
        <rFont val="Times New Roman"/>
        <family val="1"/>
      </rPr>
      <t>392251991</t>
    </r>
  </si>
  <si>
    <r>
      <rPr>
        <sz val="12"/>
        <rFont val="Times New Roman"/>
        <family val="1"/>
      </rPr>
      <t>97</t>
    </r>
  </si>
  <si>
    <r>
      <rPr>
        <sz val="12"/>
        <rFont val="Times New Roman"/>
        <family val="1"/>
      </rPr>
      <t>166</t>
    </r>
  </si>
  <si>
    <r>
      <rPr>
        <sz val="12"/>
        <rFont val="Times New Roman"/>
        <family val="1"/>
      </rPr>
      <t>46</t>
    </r>
  </si>
  <si>
    <r>
      <rPr>
        <sz val="12"/>
        <rFont val="Times New Roman"/>
        <family val="1"/>
      </rPr>
      <t>392259431</t>
    </r>
  </si>
  <si>
    <r>
      <rPr>
        <sz val="12"/>
        <rFont val="Times New Roman"/>
        <family val="1"/>
      </rPr>
      <t>104</t>
    </r>
  </si>
  <si>
    <r>
      <rPr>
        <sz val="12"/>
        <rFont val="Times New Roman"/>
        <family val="1"/>
      </rPr>
      <t>503</t>
    </r>
  </si>
  <si>
    <r>
      <rPr>
        <sz val="12"/>
        <rFont val="Times New Roman"/>
        <family val="1"/>
      </rPr>
      <t>181</t>
    </r>
  </si>
  <si>
    <r>
      <rPr>
        <sz val="12"/>
        <rFont val="Times New Roman"/>
        <family val="1"/>
      </rPr>
      <t>392240985</t>
    </r>
  </si>
  <si>
    <r>
      <rPr>
        <sz val="12"/>
        <rFont val="Times New Roman"/>
        <family val="1"/>
      </rPr>
      <t>33</t>
    </r>
  </si>
  <si>
    <r>
      <rPr>
        <sz val="12"/>
        <rFont val="Times New Roman"/>
        <family val="1"/>
      </rPr>
      <t>32</t>
    </r>
  </si>
  <si>
    <r>
      <rPr>
        <sz val="12"/>
        <rFont val="Times New Roman"/>
        <family val="1"/>
      </rPr>
      <t>392254745</t>
    </r>
  </si>
  <si>
    <r>
      <rPr>
        <sz val="12"/>
        <rFont val="Times New Roman"/>
        <family val="1"/>
      </rPr>
      <t>11</t>
    </r>
  </si>
  <si>
    <r>
      <rPr>
        <sz val="12"/>
        <rFont val="Times New Roman"/>
        <family val="1"/>
      </rPr>
      <t>9</t>
    </r>
  </si>
  <si>
    <r>
      <rPr>
        <sz val="12"/>
        <rFont val="Times New Roman"/>
        <family val="1"/>
      </rPr>
      <t>5</t>
    </r>
  </si>
  <si>
    <r>
      <rPr>
        <sz val="12"/>
        <rFont val="Times New Roman"/>
        <family val="1"/>
      </rPr>
      <t>392253281</t>
    </r>
  </si>
  <si>
    <r>
      <rPr>
        <sz val="12"/>
        <rFont val="Times New Roman"/>
        <family val="1"/>
      </rPr>
      <t>56</t>
    </r>
  </si>
  <si>
    <r>
      <rPr>
        <sz val="12"/>
        <rFont val="Times New Roman"/>
        <family val="1"/>
      </rPr>
      <t>392240652</t>
    </r>
  </si>
  <si>
    <r>
      <rPr>
        <sz val="12"/>
        <rFont val="Times New Roman"/>
        <family val="1"/>
      </rPr>
      <t>6</t>
    </r>
  </si>
  <si>
    <r>
      <rPr>
        <sz val="12"/>
        <rFont val="Times New Roman"/>
        <family val="1"/>
      </rPr>
      <t>19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</si>
  <si>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</si>
  <si>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392253653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</si>
  <si>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</si>
  <si>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</si>
  <si>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392251718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</si>
  <si>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</si>
  <si>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392240989</t>
    </r>
  </si>
  <si>
    <r>
      <rPr>
        <sz val="12"/>
        <rFont val="Times New Roman"/>
        <family val="1"/>
      </rPr>
      <t>31</t>
    </r>
  </si>
  <si>
    <r>
      <rPr>
        <sz val="12"/>
        <rFont val="Times New Roman"/>
        <family val="1"/>
      </rPr>
      <t>394791280</t>
    </r>
  </si>
  <si>
    <r>
      <rPr>
        <sz val="12"/>
        <rFont val="Times New Roman"/>
        <family val="1"/>
      </rPr>
      <t>39</t>
    </r>
  </si>
  <si>
    <r>
      <rPr>
        <sz val="12"/>
        <rFont val="Times New Roman"/>
        <family val="1"/>
      </rPr>
      <t>146</t>
    </r>
  </si>
  <si>
    <r>
      <rPr>
        <sz val="12"/>
        <rFont val="Times New Roman"/>
        <family val="1"/>
      </rPr>
      <t>49</t>
    </r>
  </si>
  <si>
    <r>
      <rPr>
        <sz val="12"/>
        <rFont val="Times New Roman"/>
        <family val="1"/>
      </rPr>
      <t>Тюпский ЦОВП</t>
    </r>
  </si>
  <si>
    <r>
      <rPr>
        <sz val="12"/>
        <rFont val="Times New Roman"/>
        <family val="1"/>
      </rPr>
      <t>394524478</t>
    </r>
  </si>
  <si>
    <r>
      <rPr>
        <sz val="12"/>
        <rFont val="Times New Roman"/>
        <family val="1"/>
      </rPr>
      <t>88</t>
    </r>
  </si>
  <si>
    <t>Организации здравоохранения,  г. Бишкек</t>
  </si>
  <si>
    <t xml:space="preserve"> Бишкекский Центр  профилактики заболеваний и госсанэпиднадзора</t>
  </si>
  <si>
    <t xml:space="preserve">Автобаза МЗСР КР </t>
  </si>
  <si>
    <t>Джоошев  Мирланбек Ниязбекович</t>
  </si>
  <si>
    <t>г. Бишкек, у. Кулатова 6</t>
  </si>
  <si>
    <t>Республиканские организации здравоохранения</t>
  </si>
  <si>
    <t xml:space="preserve"> Кудайбергенова Индира Орозбаевна</t>
  </si>
  <si>
    <t>Сагынбаев Марат Акимович</t>
  </si>
  <si>
    <t>Сарыбаев Рыспек Сулкайдарович</t>
  </si>
  <si>
    <t>Кудайбердиев Таалайбек Зулпукарович</t>
  </si>
  <si>
    <t>Алтымышева Нурила Алмазбековна</t>
  </si>
  <si>
    <t>Мусуралиев Турдубай Омурзакович</t>
  </si>
  <si>
    <t>Бердиев Сталбек Кабылович</t>
  </si>
  <si>
    <t xml:space="preserve">Республиканский центр развития здравоохранения и медицинских технологий </t>
  </si>
  <si>
    <t>Шериева Нурийла Жапаровна</t>
  </si>
  <si>
    <t>Усубалиева Чолпон Сейтековна</t>
  </si>
  <si>
    <t>Маймерова Гульзат Шаршенбековнп</t>
  </si>
  <si>
    <t>Шоонаева Нургуль Джумагазиевна</t>
  </si>
  <si>
    <t>Каргабаева  Кулжамал Кадыралиевна</t>
  </si>
  <si>
    <t>Минбаева Гулнурахан Тагайевна</t>
  </si>
  <si>
    <t>Асанова Нургуль Торгоевна</t>
  </si>
  <si>
    <t>атишов Жумали Раимбекович</t>
  </si>
  <si>
    <t>Абдиева Гульнара Джашытбековна.</t>
  </si>
  <si>
    <t xml:space="preserve"> Сокулукский районный центр профилакти заболеваний и госсанэпиднадзора</t>
  </si>
  <si>
    <t xml:space="preserve">Организации здравоохранения, г. Ош </t>
  </si>
  <si>
    <t>ЦСМ Ошской области и г.Ош</t>
  </si>
  <si>
    <t>Шамшиев Абдилатип Абдырахманович</t>
  </si>
  <si>
    <t>г.Ош, ул. Адбыкадырова 9</t>
  </si>
  <si>
    <t>(03222)48410</t>
  </si>
  <si>
    <t>(03222)48515</t>
  </si>
  <si>
    <t>Городская профилактическая дезинфекционная станция г.Ош</t>
  </si>
  <si>
    <t xml:space="preserve">Мамаев Эркин Темирбаевич </t>
  </si>
  <si>
    <t>г.Ош ул Алиева 143</t>
  </si>
  <si>
    <t>(3222)48368</t>
  </si>
  <si>
    <t>Городская стоматологическая поликлиника №1 г.Ош</t>
  </si>
  <si>
    <t>Тороканов Талантбек Токтосунович</t>
  </si>
  <si>
    <t>г. Ош ул Масалиева 14</t>
  </si>
  <si>
    <t>(3222)30845</t>
  </si>
  <si>
    <t>Городская стоматологическая поликлиника № 2 г.Ош</t>
  </si>
  <si>
    <t>Асанов Куштарбек Дуйшобаевич</t>
  </si>
  <si>
    <t>г. Ош ул Кулатова б/н</t>
  </si>
  <si>
    <t>(3222)62303</t>
  </si>
  <si>
    <t>Дом ребенка г.Ош</t>
  </si>
  <si>
    <t>г. Ош ул. Ленина 296</t>
  </si>
  <si>
    <t>(3222)70560</t>
  </si>
  <si>
    <t>Ошская городская клиническая больница г. Ош</t>
  </si>
  <si>
    <t>Ташполотов Кыялбек Жаныбекович</t>
  </si>
  <si>
    <t>г. Ош ул.Курманжан Датка 157</t>
  </si>
  <si>
    <t>322261155;61154</t>
  </si>
  <si>
    <t xml:space="preserve">Реабилитационный центр для детей с ограниченными возможностями здоровья опорнодвигательными нарушениями </t>
  </si>
  <si>
    <t xml:space="preserve">Акматова Зарифа Айтбаевна </t>
  </si>
  <si>
    <t>г.  Ош ул. Ленина 306</t>
  </si>
  <si>
    <t xml:space="preserve">Центр экстренной и неотложной медицинской помощи </t>
  </si>
  <si>
    <t xml:space="preserve">Султанов Мирболот  Латыпжанович </t>
  </si>
  <si>
    <t>г. Ош ул. Курманжан Датка 118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</si>
</sst>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&lt;=9999999]###\-####;\(###\)\ ###\-####"/>
  </numFmts>
  <fonts count="8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Calibri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30"/>
      <name val="Calibri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1"/>
      <color indexed="25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u val="single"/>
      <sz val="10"/>
      <color indexed="3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57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538135"/>
      <name val="Times New Roman"/>
      <family val="1"/>
    </font>
    <font>
      <b/>
      <sz val="10"/>
      <color rgb="FF538135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538135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6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42" applyFont="1" applyBorder="1" applyAlignment="1" applyProtection="1">
      <alignment wrapText="1"/>
      <protection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2" fillId="0" borderId="0" xfId="42" applyAlignment="1" applyProtection="1">
      <alignment wrapText="1"/>
      <protection/>
    </xf>
    <xf numFmtId="166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7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68" fillId="0" borderId="10" xfId="0" applyFont="1" applyBorder="1" applyAlignment="1">
      <alignment wrapText="1"/>
    </xf>
    <xf numFmtId="0" fontId="68" fillId="0" borderId="10" xfId="0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wrapText="1"/>
    </xf>
    <xf numFmtId="0" fontId="47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 applyProtection="1">
      <alignment horizontal="center" wrapText="1"/>
      <protection/>
    </xf>
    <xf numFmtId="0" fontId="67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66" fillId="2" borderId="0" xfId="0" applyFont="1" applyFill="1" applyAlignment="1">
      <alignment wrapText="1"/>
    </xf>
    <xf numFmtId="0" fontId="67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166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68" fillId="0" borderId="12" xfId="0" applyFont="1" applyBorder="1" applyAlignment="1">
      <alignment wrapText="1"/>
    </xf>
    <xf numFmtId="0" fontId="38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wrapText="1"/>
    </xf>
    <xf numFmtId="0" fontId="72" fillId="2" borderId="0" xfId="0" applyFont="1" applyFill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42" applyFont="1" applyAlignment="1" applyProtection="1">
      <alignment horizontal="left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wrapText="1"/>
    </xf>
    <xf numFmtId="0" fontId="7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center" vertical="center" wrapText="1"/>
    </xf>
    <xf numFmtId="0" fontId="4" fillId="0" borderId="12" xfId="42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72" fillId="2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2" borderId="10" xfId="0" applyFont="1" applyFill="1" applyBorder="1" applyAlignment="1">
      <alignment vertical="center" wrapText="1"/>
    </xf>
    <xf numFmtId="0" fontId="67" fillId="2" borderId="10" xfId="0" applyFont="1" applyFill="1" applyBorder="1" applyAlignment="1">
      <alignment wrapText="1"/>
    </xf>
    <xf numFmtId="0" fontId="75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75" fillId="0" borderId="11" xfId="0" applyFont="1" applyBorder="1" applyAlignment="1">
      <alignment horizontal="center" wrapText="1"/>
    </xf>
    <xf numFmtId="0" fontId="7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6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66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2" fillId="33" borderId="2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3" fontId="47" fillId="0" borderId="18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49" fontId="47" fillId="0" borderId="21" xfId="0" applyNumberFormat="1" applyFont="1" applyBorder="1" applyAlignment="1">
      <alignment horizontal="left" vertical="center"/>
    </xf>
    <xf numFmtId="3" fontId="47" fillId="0" borderId="1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56" fillId="0" borderId="0" xfId="0" applyFont="1" applyAlignment="1">
      <alignment/>
    </xf>
    <xf numFmtId="0" fontId="47" fillId="0" borderId="12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4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top" wrapText="1"/>
    </xf>
    <xf numFmtId="0" fontId="78" fillId="0" borderId="10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left" vertical="center" wrapText="1"/>
    </xf>
    <xf numFmtId="0" fontId="79" fillId="0" borderId="24" xfId="0" applyFont="1" applyBorder="1" applyAlignment="1">
      <alignment horizontal="center"/>
    </xf>
    <xf numFmtId="0" fontId="75" fillId="0" borderId="17" xfId="0" applyFont="1" applyBorder="1" applyAlignment="1">
      <alignment horizontal="center" wrapText="1"/>
    </xf>
    <xf numFmtId="0" fontId="75" fillId="0" borderId="13" xfId="0" applyFont="1" applyBorder="1" applyAlignment="1">
      <alignment horizont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6" fillId="0" borderId="27" xfId="0" applyFont="1" applyBorder="1" applyAlignment="1">
      <alignment vertical="top" wrapText="1"/>
    </xf>
    <xf numFmtId="0" fontId="66" fillId="0" borderId="28" xfId="0" applyFont="1" applyBorder="1" applyAlignment="1">
      <alignment vertical="top" wrapText="1"/>
    </xf>
    <xf numFmtId="0" fontId="66" fillId="0" borderId="29" xfId="0" applyFont="1" applyBorder="1" applyAlignment="1">
      <alignment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47" fillId="0" borderId="1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66" fillId="0" borderId="1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66" fillId="0" borderId="12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82" fillId="0" borderId="0" xfId="0" applyFont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9" fillId="0" borderId="2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2" xfId="0" applyNumberFormat="1" applyFont="1" applyBorder="1" applyAlignment="1">
      <alignment horizontal="left" vertic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11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1" fontId="75" fillId="33" borderId="12" xfId="0" applyNumberFormat="1" applyFont="1" applyFill="1" applyBorder="1" applyAlignment="1">
      <alignment horizontal="center" vertical="center" wrapText="1"/>
    </xf>
    <xf numFmtId="1" fontId="75" fillId="33" borderId="20" xfId="0" applyNumberFormat="1" applyFont="1" applyFill="1" applyBorder="1" applyAlignment="1">
      <alignment horizontal="center" vertical="center" wrapText="1"/>
    </xf>
    <xf numFmtId="1" fontId="75" fillId="33" borderId="11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3" fontId="47" fillId="0" borderId="12" xfId="0" applyNumberFormat="1" applyFont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mpol.2@dz.gov.kg" TargetMode="External" /><Relationship Id="rId2" Type="http://schemas.openxmlformats.org/officeDocument/2006/relationships/hyperlink" Target="mailto:103@dz.gov.kg" TargetMode="External" /><Relationship Id="rId3" Type="http://schemas.openxmlformats.org/officeDocument/2006/relationships/hyperlink" Target="mailto:&#1092;&#1072;&#1082;&#1089;-28-05-34spid@dz.gov.kg" TargetMode="External" /><Relationship Id="rId4" Type="http://schemas.openxmlformats.org/officeDocument/2006/relationships/hyperlink" Target="mailto:roddom.1@dz.gov.kg" TargetMode="Externa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64" zoomScalePageLayoutView="0" workbookViewId="0" topLeftCell="A46">
      <selection activeCell="N64" sqref="N64:N67"/>
    </sheetView>
  </sheetViews>
  <sheetFormatPr defaultColWidth="9.140625" defaultRowHeight="15"/>
  <cols>
    <col min="1" max="1" width="4.140625" style="1" customWidth="1"/>
    <col min="2" max="2" width="23.00390625" style="1" customWidth="1"/>
    <col min="3" max="3" width="18.421875" style="1" customWidth="1"/>
    <col min="4" max="4" width="21.421875" style="1" customWidth="1"/>
    <col min="5" max="5" width="9.8515625" style="1" customWidth="1"/>
    <col min="6" max="6" width="10.00390625" style="1" customWidth="1"/>
    <col min="7" max="7" width="10.57421875" style="1" customWidth="1"/>
    <col min="8" max="8" width="19.140625" style="1" customWidth="1"/>
    <col min="9" max="9" width="10.57421875" style="1" customWidth="1"/>
    <col min="10" max="10" width="9.28125" style="1" customWidth="1"/>
    <col min="11" max="11" width="9.57421875" style="1" customWidth="1"/>
    <col min="12" max="12" width="8.8515625" style="1" customWidth="1"/>
    <col min="13" max="13" width="9.00390625" style="1" customWidth="1"/>
    <col min="14" max="16384" width="9.140625" style="1" customWidth="1"/>
  </cols>
  <sheetData>
    <row r="1" spans="1:11" ht="18.75">
      <c r="A1" s="191" t="s">
        <v>1102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3" ht="15.75" customHeight="1">
      <c r="A2" s="4"/>
      <c r="B2" s="197" t="s">
        <v>0</v>
      </c>
      <c r="C2" s="78"/>
      <c r="D2" s="197" t="s">
        <v>1</v>
      </c>
      <c r="E2" s="192" t="s">
        <v>8</v>
      </c>
      <c r="F2" s="193"/>
      <c r="G2" s="194" t="s">
        <v>4</v>
      </c>
      <c r="H2" s="195"/>
      <c r="I2" s="196"/>
      <c r="J2" s="194" t="s">
        <v>5</v>
      </c>
      <c r="K2" s="195"/>
      <c r="L2" s="196"/>
      <c r="M2" s="79"/>
    </row>
    <row r="3" spans="1:13" ht="75">
      <c r="A3" s="4"/>
      <c r="B3" s="198"/>
      <c r="C3" s="80" t="s">
        <v>9</v>
      </c>
      <c r="D3" s="198"/>
      <c r="E3" s="77" t="s">
        <v>2</v>
      </c>
      <c r="F3" s="77" t="s">
        <v>135</v>
      </c>
      <c r="G3" s="77" t="s">
        <v>6</v>
      </c>
      <c r="H3" s="77" t="s">
        <v>1</v>
      </c>
      <c r="I3" s="77" t="s">
        <v>3</v>
      </c>
      <c r="J3" s="77" t="s">
        <v>7</v>
      </c>
      <c r="K3" s="77" t="s">
        <v>203</v>
      </c>
      <c r="L3" s="77" t="s">
        <v>197</v>
      </c>
      <c r="M3" s="77" t="s">
        <v>198</v>
      </c>
    </row>
    <row r="4" spans="1:13" s="3" customFormat="1" ht="51">
      <c r="A4" s="38">
        <v>1</v>
      </c>
      <c r="B4" s="50" t="s">
        <v>13</v>
      </c>
      <c r="C4" s="34" t="s">
        <v>10</v>
      </c>
      <c r="D4" s="39" t="s">
        <v>12</v>
      </c>
      <c r="E4" s="39" t="s">
        <v>11</v>
      </c>
      <c r="F4" s="45" t="s">
        <v>14</v>
      </c>
      <c r="G4" s="40"/>
      <c r="H4" s="40"/>
      <c r="I4" s="32"/>
      <c r="J4" s="32">
        <f>J5+J6+J7+J8+J9+J10</f>
        <v>441</v>
      </c>
      <c r="K4" s="32">
        <f>K5+K6+K7+K8+K9+K10</f>
        <v>563</v>
      </c>
      <c r="L4" s="32">
        <f>L5+L6+L7+L8+L9+L10</f>
        <v>89</v>
      </c>
      <c r="M4" s="32">
        <v>163</v>
      </c>
    </row>
    <row r="5" spans="1:13" s="3" customFormat="1" ht="25.5">
      <c r="A5" s="2"/>
      <c r="B5" s="51"/>
      <c r="C5" s="6"/>
      <c r="D5" s="9"/>
      <c r="E5" s="7"/>
      <c r="F5" s="6"/>
      <c r="G5" s="6" t="s">
        <v>15</v>
      </c>
      <c r="H5" s="6" t="s">
        <v>40</v>
      </c>
      <c r="I5" s="25" t="s">
        <v>14</v>
      </c>
      <c r="J5" s="83">
        <v>155</v>
      </c>
      <c r="K5" s="83">
        <v>217</v>
      </c>
      <c r="L5" s="83">
        <v>34</v>
      </c>
      <c r="M5" s="83">
        <v>65</v>
      </c>
    </row>
    <row r="6" spans="1:13" s="3" customFormat="1" ht="25.5">
      <c r="A6" s="4"/>
      <c r="B6" s="8"/>
      <c r="C6" s="6"/>
      <c r="D6" s="10"/>
      <c r="E6" s="11"/>
      <c r="F6" s="13"/>
      <c r="G6" s="6" t="s">
        <v>16</v>
      </c>
      <c r="H6" s="6" t="s">
        <v>25</v>
      </c>
      <c r="I6" s="26" t="s">
        <v>26</v>
      </c>
      <c r="J6" s="6">
        <v>87</v>
      </c>
      <c r="K6" s="6">
        <v>95</v>
      </c>
      <c r="L6" s="6">
        <v>17</v>
      </c>
      <c r="M6" s="83">
        <v>29</v>
      </c>
    </row>
    <row r="7" spans="1:13" s="3" customFormat="1" ht="25.5">
      <c r="A7" s="4"/>
      <c r="B7" s="8"/>
      <c r="C7" s="6"/>
      <c r="D7" s="10"/>
      <c r="E7" s="10"/>
      <c r="F7" s="6"/>
      <c r="G7" s="10" t="s">
        <v>17</v>
      </c>
      <c r="H7" s="10" t="s">
        <v>22</v>
      </c>
      <c r="I7" s="10">
        <v>311060</v>
      </c>
      <c r="J7" s="10">
        <v>40</v>
      </c>
      <c r="K7" s="10">
        <v>38</v>
      </c>
      <c r="L7" s="10">
        <v>7</v>
      </c>
      <c r="M7" s="83">
        <v>10</v>
      </c>
    </row>
    <row r="8" spans="1:13" s="3" customFormat="1" ht="38.25">
      <c r="A8" s="4"/>
      <c r="B8" s="8"/>
      <c r="C8" s="6"/>
      <c r="D8" s="10"/>
      <c r="E8" s="10"/>
      <c r="F8" s="6"/>
      <c r="G8" s="10" t="s">
        <v>18</v>
      </c>
      <c r="H8" s="10" t="s">
        <v>21</v>
      </c>
      <c r="I8" s="20" t="s">
        <v>27</v>
      </c>
      <c r="J8" s="10">
        <v>80</v>
      </c>
      <c r="K8" s="10">
        <v>115</v>
      </c>
      <c r="L8" s="10">
        <v>20</v>
      </c>
      <c r="M8" s="83">
        <v>31</v>
      </c>
    </row>
    <row r="9" spans="1:13" s="3" customFormat="1" ht="25.5">
      <c r="A9" s="4"/>
      <c r="B9" s="8"/>
      <c r="C9" s="6"/>
      <c r="D9" s="10"/>
      <c r="E9" s="10"/>
      <c r="F9" s="6"/>
      <c r="G9" s="10" t="s">
        <v>19</v>
      </c>
      <c r="H9" s="10" t="s">
        <v>23</v>
      </c>
      <c r="I9" s="20" t="s">
        <v>28</v>
      </c>
      <c r="J9" s="10">
        <v>52</v>
      </c>
      <c r="K9" s="10">
        <v>68</v>
      </c>
      <c r="L9" s="10">
        <v>7</v>
      </c>
      <c r="M9" s="83">
        <v>18</v>
      </c>
    </row>
    <row r="10" spans="1:13" s="3" customFormat="1" ht="25.5">
      <c r="A10" s="4"/>
      <c r="B10" s="8"/>
      <c r="C10" s="6"/>
      <c r="D10" s="10"/>
      <c r="E10" s="10"/>
      <c r="F10" s="6"/>
      <c r="G10" s="10" t="s">
        <v>20</v>
      </c>
      <c r="H10" s="10" t="s">
        <v>24</v>
      </c>
      <c r="I10" s="27" t="s">
        <v>29</v>
      </c>
      <c r="J10" s="10">
        <v>27</v>
      </c>
      <c r="K10" s="10">
        <v>30</v>
      </c>
      <c r="L10" s="10">
        <v>4</v>
      </c>
      <c r="M10" s="83">
        <v>10</v>
      </c>
    </row>
    <row r="11" spans="1:13" s="3" customFormat="1" ht="51">
      <c r="A11" s="31">
        <v>2</v>
      </c>
      <c r="B11" s="50" t="s">
        <v>31</v>
      </c>
      <c r="C11" s="34" t="s">
        <v>53</v>
      </c>
      <c r="D11" s="35" t="s">
        <v>30</v>
      </c>
      <c r="E11" s="36" t="s">
        <v>32</v>
      </c>
      <c r="F11" s="43" t="s">
        <v>33</v>
      </c>
      <c r="G11" s="33"/>
      <c r="H11" s="37"/>
      <c r="I11" s="33"/>
      <c r="J11" s="33">
        <f>J12+J13+J14+J15</f>
        <v>235</v>
      </c>
      <c r="K11" s="33">
        <f>K12+K13+K14+K15</f>
        <v>334</v>
      </c>
      <c r="L11" s="33">
        <f>L12+L13+L14+L15</f>
        <v>50</v>
      </c>
      <c r="M11" s="33">
        <f>M12+M13+M14+M15</f>
        <v>99</v>
      </c>
    </row>
    <row r="12" spans="1:13" s="3" customFormat="1" ht="26.25">
      <c r="A12" s="4"/>
      <c r="B12" s="51"/>
      <c r="C12" s="6"/>
      <c r="D12" s="10"/>
      <c r="E12" s="10"/>
      <c r="F12" s="6"/>
      <c r="G12" s="10" t="s">
        <v>34</v>
      </c>
      <c r="H12" s="10" t="s">
        <v>39</v>
      </c>
      <c r="I12" s="15" t="s">
        <v>33</v>
      </c>
      <c r="J12" s="10">
        <v>85</v>
      </c>
      <c r="K12" s="10">
        <v>96</v>
      </c>
      <c r="L12" s="10">
        <v>21</v>
      </c>
      <c r="M12" s="32">
        <v>37</v>
      </c>
    </row>
    <row r="13" spans="1:13" s="3" customFormat="1" ht="15.75">
      <c r="A13" s="4"/>
      <c r="B13" s="52"/>
      <c r="C13" s="6"/>
      <c r="D13" s="10"/>
      <c r="E13" s="10"/>
      <c r="F13" s="6"/>
      <c r="G13" s="10" t="s">
        <v>35</v>
      </c>
      <c r="H13" s="10" t="s">
        <v>38</v>
      </c>
      <c r="I13" s="21" t="s">
        <v>43</v>
      </c>
      <c r="J13" s="10">
        <v>59</v>
      </c>
      <c r="K13" s="10">
        <v>72</v>
      </c>
      <c r="L13" s="10">
        <v>9</v>
      </c>
      <c r="M13" s="32">
        <v>16</v>
      </c>
    </row>
    <row r="14" spans="1:13" s="3" customFormat="1" ht="25.5">
      <c r="A14" s="4"/>
      <c r="B14" s="8"/>
      <c r="C14" s="6"/>
      <c r="D14" s="10"/>
      <c r="E14" s="10"/>
      <c r="F14" s="6"/>
      <c r="G14" s="10" t="s">
        <v>36</v>
      </c>
      <c r="H14" s="10" t="s">
        <v>41</v>
      </c>
      <c r="I14" s="10" t="s">
        <v>42</v>
      </c>
      <c r="J14" s="10">
        <v>61</v>
      </c>
      <c r="K14" s="10">
        <v>134</v>
      </c>
      <c r="L14" s="10">
        <v>14</v>
      </c>
      <c r="M14" s="32">
        <v>36</v>
      </c>
    </row>
    <row r="15" spans="1:13" s="3" customFormat="1" ht="25.5">
      <c r="A15" s="4"/>
      <c r="B15" s="8"/>
      <c r="C15" s="6"/>
      <c r="D15" s="10"/>
      <c r="E15" s="10"/>
      <c r="F15" s="6"/>
      <c r="G15" s="10" t="s">
        <v>37</v>
      </c>
      <c r="H15" s="10" t="s">
        <v>44</v>
      </c>
      <c r="I15" s="10" t="s">
        <v>45</v>
      </c>
      <c r="J15" s="10">
        <v>30</v>
      </c>
      <c r="K15" s="10">
        <v>32</v>
      </c>
      <c r="L15" s="10">
        <v>6</v>
      </c>
      <c r="M15" s="32">
        <v>10</v>
      </c>
    </row>
    <row r="16" spans="1:13" s="3" customFormat="1" ht="51">
      <c r="A16" s="31">
        <v>3</v>
      </c>
      <c r="B16" s="50" t="s">
        <v>51</v>
      </c>
      <c r="C16" s="34" t="s">
        <v>54</v>
      </c>
      <c r="D16" s="34" t="s">
        <v>52</v>
      </c>
      <c r="E16" s="34" t="s">
        <v>55</v>
      </c>
      <c r="F16" s="45" t="s">
        <v>56</v>
      </c>
      <c r="G16" s="35"/>
      <c r="H16" s="35"/>
      <c r="I16" s="35"/>
      <c r="J16" s="35">
        <f>J17+J18+J19+J20+J21</f>
        <v>343</v>
      </c>
      <c r="K16" s="35">
        <f>K17+K18+K19+K20+K21</f>
        <v>393</v>
      </c>
      <c r="L16" s="35">
        <f>L17+L18+L19+L20+L21</f>
        <v>100</v>
      </c>
      <c r="M16" s="35">
        <f>M17+M18+M19+M20+M21</f>
        <v>103</v>
      </c>
    </row>
    <row r="17" spans="1:13" s="3" customFormat="1" ht="25.5">
      <c r="A17" s="4"/>
      <c r="B17" s="52"/>
      <c r="C17" s="6"/>
      <c r="D17" s="18"/>
      <c r="E17" s="29"/>
      <c r="F17" s="6"/>
      <c r="G17" s="10" t="s">
        <v>46</v>
      </c>
      <c r="H17" s="10" t="s">
        <v>57</v>
      </c>
      <c r="I17" s="10" t="s">
        <v>58</v>
      </c>
      <c r="J17" s="10">
        <v>55</v>
      </c>
      <c r="K17" s="10">
        <v>52</v>
      </c>
      <c r="L17" s="10">
        <v>16</v>
      </c>
      <c r="M17" s="32">
        <v>18</v>
      </c>
    </row>
    <row r="18" spans="1:13" s="3" customFormat="1" ht="25.5">
      <c r="A18" s="4"/>
      <c r="B18" s="8"/>
      <c r="C18" s="17"/>
      <c r="D18" s="11"/>
      <c r="E18" s="11"/>
      <c r="F18" s="13"/>
      <c r="G18" s="10" t="s">
        <v>47</v>
      </c>
      <c r="H18" s="10" t="s">
        <v>59</v>
      </c>
      <c r="I18" s="30" t="s">
        <v>14</v>
      </c>
      <c r="J18" s="10">
        <v>96</v>
      </c>
      <c r="K18" s="10">
        <v>113</v>
      </c>
      <c r="L18" s="10">
        <v>33</v>
      </c>
      <c r="M18" s="32">
        <v>50</v>
      </c>
    </row>
    <row r="19" spans="2:13" s="3" customFormat="1" ht="26.25">
      <c r="B19" s="53"/>
      <c r="C19" s="23"/>
      <c r="D19" s="23"/>
      <c r="E19" s="23"/>
      <c r="F19" s="44"/>
      <c r="G19" s="24" t="s">
        <v>48</v>
      </c>
      <c r="H19" s="23" t="s">
        <v>60</v>
      </c>
      <c r="I19" s="23" t="s">
        <v>61</v>
      </c>
      <c r="J19" s="84">
        <v>85</v>
      </c>
      <c r="K19" s="84">
        <v>85</v>
      </c>
      <c r="L19" s="84">
        <v>22</v>
      </c>
      <c r="M19" s="32">
        <v>18</v>
      </c>
    </row>
    <row r="20" spans="2:13" s="3" customFormat="1" ht="39">
      <c r="B20" s="53"/>
      <c r="C20" s="23"/>
      <c r="D20" s="23"/>
      <c r="E20" s="23"/>
      <c r="F20" s="44"/>
      <c r="G20" s="24" t="s">
        <v>49</v>
      </c>
      <c r="H20" s="23" t="s">
        <v>63</v>
      </c>
      <c r="I20" s="23" t="s">
        <v>62</v>
      </c>
      <c r="J20" s="84">
        <v>75</v>
      </c>
      <c r="K20" s="84">
        <v>100</v>
      </c>
      <c r="L20" s="84">
        <v>20</v>
      </c>
      <c r="M20" s="32">
        <v>10</v>
      </c>
    </row>
    <row r="21" spans="1:13" ht="26.25">
      <c r="A21" s="3"/>
      <c r="B21" s="54"/>
      <c r="C21" s="46"/>
      <c r="D21" s="46"/>
      <c r="E21" s="46"/>
      <c r="F21" s="47"/>
      <c r="G21" s="49" t="s">
        <v>50</v>
      </c>
      <c r="H21" s="46" t="s">
        <v>65</v>
      </c>
      <c r="I21" s="46" t="s">
        <v>64</v>
      </c>
      <c r="J21" s="85">
        <v>32</v>
      </c>
      <c r="K21" s="85">
        <v>43</v>
      </c>
      <c r="L21" s="85">
        <v>9</v>
      </c>
      <c r="M21" s="32">
        <v>7</v>
      </c>
    </row>
    <row r="22" spans="1:13" ht="51">
      <c r="A22" s="11">
        <v>4</v>
      </c>
      <c r="B22" s="67" t="s">
        <v>66</v>
      </c>
      <c r="C22" s="35" t="s">
        <v>70</v>
      </c>
      <c r="D22" s="35" t="s">
        <v>67</v>
      </c>
      <c r="E22" s="75" t="s">
        <v>69</v>
      </c>
      <c r="F22" s="34" t="s">
        <v>68</v>
      </c>
      <c r="G22" s="76"/>
      <c r="H22" s="76"/>
      <c r="I22" s="76"/>
      <c r="J22" s="34">
        <v>240</v>
      </c>
      <c r="K22" s="34">
        <v>252</v>
      </c>
      <c r="L22" s="34">
        <v>47</v>
      </c>
      <c r="M22" s="34">
        <v>62</v>
      </c>
    </row>
    <row r="23" spans="1:13" ht="27">
      <c r="A23" s="19"/>
      <c r="B23" s="56"/>
      <c r="C23" s="23"/>
      <c r="D23" s="23"/>
      <c r="E23" s="81"/>
      <c r="F23" s="81"/>
      <c r="G23" s="23" t="s">
        <v>71</v>
      </c>
      <c r="H23" s="23" t="s">
        <v>75</v>
      </c>
      <c r="I23" s="16" t="s">
        <v>68</v>
      </c>
      <c r="J23" s="84">
        <v>96</v>
      </c>
      <c r="K23" s="84">
        <v>108</v>
      </c>
      <c r="L23" s="84">
        <v>20</v>
      </c>
      <c r="M23" s="32">
        <v>34</v>
      </c>
    </row>
    <row r="24" spans="1:13" ht="15.75">
      <c r="A24" s="19"/>
      <c r="B24" s="53"/>
      <c r="C24" s="23"/>
      <c r="D24" s="23"/>
      <c r="E24" s="23"/>
      <c r="F24" s="23"/>
      <c r="G24" s="23" t="s">
        <v>72</v>
      </c>
      <c r="H24" s="23" t="s">
        <v>76</v>
      </c>
      <c r="I24" s="23" t="s">
        <v>77</v>
      </c>
      <c r="J24" s="84">
        <v>56</v>
      </c>
      <c r="K24" s="84">
        <v>61</v>
      </c>
      <c r="L24" s="84">
        <v>11</v>
      </c>
      <c r="M24" s="32">
        <v>10</v>
      </c>
    </row>
    <row r="25" spans="1:13" ht="26.25">
      <c r="A25" s="19"/>
      <c r="B25" s="53"/>
      <c r="C25" s="23"/>
      <c r="D25" s="23"/>
      <c r="E25" s="23"/>
      <c r="F25" s="23"/>
      <c r="G25" s="23" t="s">
        <v>73</v>
      </c>
      <c r="H25" s="23" t="s">
        <v>81</v>
      </c>
      <c r="I25" s="23" t="s">
        <v>78</v>
      </c>
      <c r="J25" s="84">
        <v>41</v>
      </c>
      <c r="K25" s="84">
        <v>39</v>
      </c>
      <c r="L25" s="84">
        <v>7</v>
      </c>
      <c r="M25" s="32">
        <v>10</v>
      </c>
    </row>
    <row r="26" spans="1:13" ht="15.75">
      <c r="A26" s="19"/>
      <c r="B26" s="54"/>
      <c r="C26" s="46"/>
      <c r="D26" s="46"/>
      <c r="E26" s="46"/>
      <c r="F26" s="46"/>
      <c r="G26" s="46" t="s">
        <v>74</v>
      </c>
      <c r="H26" s="46" t="s">
        <v>80</v>
      </c>
      <c r="I26" s="46" t="s">
        <v>79</v>
      </c>
      <c r="J26" s="85">
        <v>47</v>
      </c>
      <c r="K26" s="84">
        <v>44</v>
      </c>
      <c r="L26" s="84">
        <v>9</v>
      </c>
      <c r="M26" s="32">
        <v>8</v>
      </c>
    </row>
    <row r="27" spans="1:13" s="41" customFormat="1" ht="38.25">
      <c r="A27" s="58">
        <v>5</v>
      </c>
      <c r="B27" s="59" t="s">
        <v>82</v>
      </c>
      <c r="C27" s="58" t="s">
        <v>85</v>
      </c>
      <c r="D27" s="58" t="s">
        <v>83</v>
      </c>
      <c r="E27" s="60" t="s">
        <v>84</v>
      </c>
      <c r="F27" s="61" t="s">
        <v>86</v>
      </c>
      <c r="G27" s="58"/>
      <c r="H27" s="58"/>
      <c r="I27" s="58"/>
      <c r="J27" s="48">
        <v>46</v>
      </c>
      <c r="K27" s="48">
        <v>47</v>
      </c>
      <c r="L27" s="48">
        <v>16</v>
      </c>
      <c r="M27" s="32">
        <v>22</v>
      </c>
    </row>
    <row r="28" spans="1:13" ht="39">
      <c r="A28" s="19">
        <v>6</v>
      </c>
      <c r="B28" s="55" t="s">
        <v>87</v>
      </c>
      <c r="C28" s="11" t="s">
        <v>88</v>
      </c>
      <c r="D28" s="11" t="s">
        <v>89</v>
      </c>
      <c r="E28" s="6" t="s">
        <v>90</v>
      </c>
      <c r="F28" s="13" t="s">
        <v>91</v>
      </c>
      <c r="G28" s="23"/>
      <c r="H28" s="23"/>
      <c r="I28" s="23"/>
      <c r="J28" s="84">
        <v>67</v>
      </c>
      <c r="K28" s="84">
        <v>52</v>
      </c>
      <c r="L28" s="84">
        <v>7</v>
      </c>
      <c r="M28" s="32">
        <v>23</v>
      </c>
    </row>
    <row r="29" spans="1:13" ht="25.5">
      <c r="A29" s="19">
        <v>7</v>
      </c>
      <c r="B29" s="57" t="s">
        <v>92</v>
      </c>
      <c r="C29" s="10" t="s">
        <v>94</v>
      </c>
      <c r="D29" s="10" t="s">
        <v>93</v>
      </c>
      <c r="E29" s="6" t="s">
        <v>95</v>
      </c>
      <c r="F29" s="6" t="s">
        <v>96</v>
      </c>
      <c r="G29" s="23"/>
      <c r="H29" s="23"/>
      <c r="I29" s="23"/>
      <c r="J29" s="84">
        <v>39</v>
      </c>
      <c r="K29" s="84">
        <v>40</v>
      </c>
      <c r="L29" s="84">
        <v>14</v>
      </c>
      <c r="M29" s="32">
        <v>17</v>
      </c>
    </row>
    <row r="30" spans="1:13" ht="51">
      <c r="A30" s="19">
        <v>8</v>
      </c>
      <c r="B30" s="57" t="s">
        <v>97</v>
      </c>
      <c r="C30" s="10" t="s">
        <v>99</v>
      </c>
      <c r="D30" s="10" t="s">
        <v>98</v>
      </c>
      <c r="E30" s="6" t="s">
        <v>100</v>
      </c>
      <c r="F30" s="6" t="s">
        <v>101</v>
      </c>
      <c r="G30" s="23"/>
      <c r="H30" s="23"/>
      <c r="I30" s="23"/>
      <c r="J30" s="84">
        <v>48</v>
      </c>
      <c r="K30" s="84">
        <v>23</v>
      </c>
      <c r="L30" s="84">
        <v>13</v>
      </c>
      <c r="M30" s="32">
        <v>12</v>
      </c>
    </row>
    <row r="31" spans="1:13" ht="38.25">
      <c r="A31" s="19">
        <v>9</v>
      </c>
      <c r="B31" s="57" t="s">
        <v>102</v>
      </c>
      <c r="C31" s="10" t="s">
        <v>103</v>
      </c>
      <c r="D31" s="10" t="s">
        <v>104</v>
      </c>
      <c r="E31" s="6" t="s">
        <v>105</v>
      </c>
      <c r="F31" s="6" t="s">
        <v>106</v>
      </c>
      <c r="G31" s="23"/>
      <c r="H31" s="23"/>
      <c r="I31" s="23"/>
      <c r="J31" s="84">
        <v>24</v>
      </c>
      <c r="K31" s="84">
        <v>22</v>
      </c>
      <c r="L31" s="84">
        <v>8</v>
      </c>
      <c r="M31" s="32">
        <v>16</v>
      </c>
    </row>
    <row r="32" spans="1:13" ht="38.25">
      <c r="A32" s="19">
        <v>10</v>
      </c>
      <c r="B32" s="57" t="s">
        <v>107</v>
      </c>
      <c r="C32" s="10" t="s">
        <v>108</v>
      </c>
      <c r="D32" s="10" t="s">
        <v>109</v>
      </c>
      <c r="E32" s="6" t="s">
        <v>110</v>
      </c>
      <c r="F32" s="6" t="s">
        <v>111</v>
      </c>
      <c r="G32" s="23"/>
      <c r="H32" s="23"/>
      <c r="I32" s="23"/>
      <c r="J32" s="84">
        <v>56</v>
      </c>
      <c r="K32" s="84">
        <v>26</v>
      </c>
      <c r="L32" s="84">
        <v>11</v>
      </c>
      <c r="M32" s="32">
        <v>10</v>
      </c>
    </row>
    <row r="33" spans="1:13" ht="38.25">
      <c r="A33" s="19">
        <v>11</v>
      </c>
      <c r="B33" s="57" t="s">
        <v>112</v>
      </c>
      <c r="C33" s="10" t="s">
        <v>117</v>
      </c>
      <c r="D33" s="10" t="s">
        <v>114</v>
      </c>
      <c r="E33" s="6" t="s">
        <v>115</v>
      </c>
      <c r="F33" s="6" t="s">
        <v>116</v>
      </c>
      <c r="G33" s="23"/>
      <c r="H33" s="23"/>
      <c r="I33" s="23"/>
      <c r="J33" s="84">
        <v>20</v>
      </c>
      <c r="K33" s="84">
        <v>22</v>
      </c>
      <c r="L33" s="84">
        <v>9</v>
      </c>
      <c r="M33" s="32">
        <v>11</v>
      </c>
    </row>
    <row r="34" spans="1:13" ht="51">
      <c r="A34" s="19">
        <v>12</v>
      </c>
      <c r="B34" s="57" t="s">
        <v>113</v>
      </c>
      <c r="C34" s="10" t="s">
        <v>118</v>
      </c>
      <c r="D34" s="10" t="s">
        <v>119</v>
      </c>
      <c r="E34" s="6" t="s">
        <v>120</v>
      </c>
      <c r="F34" s="6" t="s">
        <v>121</v>
      </c>
      <c r="G34" s="23"/>
      <c r="H34" s="23"/>
      <c r="I34" s="23"/>
      <c r="J34" s="84">
        <v>20</v>
      </c>
      <c r="K34" s="84">
        <v>16</v>
      </c>
      <c r="L34" s="84">
        <v>7</v>
      </c>
      <c r="M34" s="32">
        <v>24</v>
      </c>
    </row>
    <row r="35" spans="1:13" ht="38.25">
      <c r="A35" s="19">
        <v>13</v>
      </c>
      <c r="B35" s="57" t="s">
        <v>122</v>
      </c>
      <c r="C35" s="10" t="s">
        <v>123</v>
      </c>
      <c r="D35" s="10" t="s">
        <v>124</v>
      </c>
      <c r="E35" s="62" t="s">
        <v>125</v>
      </c>
      <c r="F35" s="6" t="s">
        <v>126</v>
      </c>
      <c r="G35" s="23"/>
      <c r="H35" s="23"/>
      <c r="I35" s="23"/>
      <c r="J35" s="84">
        <v>70</v>
      </c>
      <c r="K35" s="84">
        <v>290</v>
      </c>
      <c r="L35" s="84">
        <v>41</v>
      </c>
      <c r="M35" s="32">
        <v>67</v>
      </c>
    </row>
    <row r="36" spans="1:13" ht="38.25">
      <c r="A36" s="19">
        <v>14</v>
      </c>
      <c r="B36" s="57" t="s">
        <v>127</v>
      </c>
      <c r="C36" s="10" t="s">
        <v>128</v>
      </c>
      <c r="D36" s="63" t="s">
        <v>129</v>
      </c>
      <c r="E36" s="62" t="s">
        <v>130</v>
      </c>
      <c r="F36" s="6"/>
      <c r="G36" s="23"/>
      <c r="H36" s="23"/>
      <c r="I36" s="23"/>
      <c r="J36" s="84">
        <v>9</v>
      </c>
      <c r="K36" s="84">
        <v>14</v>
      </c>
      <c r="L36" s="84">
        <v>1</v>
      </c>
      <c r="M36" s="32">
        <v>8</v>
      </c>
    </row>
    <row r="37" spans="1:13" ht="45">
      <c r="A37" s="19">
        <v>15</v>
      </c>
      <c r="B37" s="57" t="s">
        <v>131</v>
      </c>
      <c r="C37" s="10" t="s">
        <v>132</v>
      </c>
      <c r="D37" s="63" t="s">
        <v>133</v>
      </c>
      <c r="E37" s="62" t="s">
        <v>134</v>
      </c>
      <c r="F37" s="62" t="s">
        <v>136</v>
      </c>
      <c r="G37" s="23"/>
      <c r="H37" s="23"/>
      <c r="I37" s="23"/>
      <c r="J37" s="84">
        <v>103</v>
      </c>
      <c r="K37" s="84">
        <v>182</v>
      </c>
      <c r="L37" s="84">
        <v>91</v>
      </c>
      <c r="M37" s="32">
        <v>41</v>
      </c>
    </row>
    <row r="38" spans="1:13" ht="60">
      <c r="A38" s="19">
        <v>16</v>
      </c>
      <c r="B38" s="57" t="s">
        <v>137</v>
      </c>
      <c r="C38" s="10" t="s">
        <v>138</v>
      </c>
      <c r="D38" s="63" t="s">
        <v>139</v>
      </c>
      <c r="E38" s="62" t="s">
        <v>140</v>
      </c>
      <c r="F38" s="62" t="s">
        <v>141</v>
      </c>
      <c r="G38" s="23"/>
      <c r="H38" s="23"/>
      <c r="I38" s="23"/>
      <c r="J38" s="84">
        <v>56</v>
      </c>
      <c r="K38" s="84">
        <v>93</v>
      </c>
      <c r="L38" s="84">
        <v>57</v>
      </c>
      <c r="M38" s="32">
        <v>35</v>
      </c>
    </row>
    <row r="39" spans="1:13" ht="51">
      <c r="A39" s="19">
        <v>17</v>
      </c>
      <c r="B39" s="64" t="s">
        <v>142</v>
      </c>
      <c r="C39" s="48" t="s">
        <v>143</v>
      </c>
      <c r="D39" s="65" t="s">
        <v>144</v>
      </c>
      <c r="E39" s="66" t="s">
        <v>145</v>
      </c>
      <c r="F39" s="66" t="s">
        <v>146</v>
      </c>
      <c r="G39" s="14"/>
      <c r="H39" s="46"/>
      <c r="I39" s="46"/>
      <c r="J39" s="85">
        <v>121</v>
      </c>
      <c r="K39" s="85">
        <v>262</v>
      </c>
      <c r="L39" s="85">
        <v>144</v>
      </c>
      <c r="M39" s="32">
        <v>57</v>
      </c>
    </row>
    <row r="40" spans="1:13" ht="60">
      <c r="A40" s="19">
        <v>18</v>
      </c>
      <c r="B40" s="57" t="s">
        <v>147</v>
      </c>
      <c r="C40" s="10" t="s">
        <v>148</v>
      </c>
      <c r="D40" s="63" t="s">
        <v>149</v>
      </c>
      <c r="E40" s="66" t="s">
        <v>155</v>
      </c>
      <c r="F40" s="66" t="s">
        <v>150</v>
      </c>
      <c r="G40" s="23"/>
      <c r="H40" s="23"/>
      <c r="I40" s="23"/>
      <c r="J40" s="84">
        <v>152</v>
      </c>
      <c r="K40" s="84">
        <v>296</v>
      </c>
      <c r="L40" s="84">
        <v>168</v>
      </c>
      <c r="M40" s="32">
        <v>88</v>
      </c>
    </row>
    <row r="41" spans="1:13" ht="38.25">
      <c r="A41" s="19">
        <v>19</v>
      </c>
      <c r="B41" s="68" t="s">
        <v>151</v>
      </c>
      <c r="C41" s="71" t="s">
        <v>153</v>
      </c>
      <c r="D41" s="72" t="s">
        <v>152</v>
      </c>
      <c r="E41" s="66" t="s">
        <v>154</v>
      </c>
      <c r="F41" s="60"/>
      <c r="G41" s="46"/>
      <c r="H41" s="23"/>
      <c r="I41" s="23"/>
      <c r="J41" s="84">
        <v>10</v>
      </c>
      <c r="K41" s="84">
        <v>26</v>
      </c>
      <c r="L41" s="84">
        <v>18</v>
      </c>
      <c r="M41" s="32">
        <v>28</v>
      </c>
    </row>
    <row r="42" spans="1:13" ht="38.25">
      <c r="A42" s="19">
        <v>20</v>
      </c>
      <c r="B42" s="68" t="s">
        <v>156</v>
      </c>
      <c r="C42" s="69" t="s">
        <v>157</v>
      </c>
      <c r="D42" s="70" t="s">
        <v>158</v>
      </c>
      <c r="E42" s="82" t="s">
        <v>159</v>
      </c>
      <c r="F42" s="69"/>
      <c r="G42" s="42"/>
      <c r="H42" s="23"/>
      <c r="I42" s="23"/>
      <c r="J42" s="84">
        <v>3</v>
      </c>
      <c r="K42" s="84">
        <v>10</v>
      </c>
      <c r="L42" s="84">
        <v>5</v>
      </c>
      <c r="M42" s="32">
        <v>12</v>
      </c>
    </row>
    <row r="43" spans="1:14" ht="51">
      <c r="A43" s="19">
        <v>21</v>
      </c>
      <c r="B43" s="73" t="s">
        <v>160</v>
      </c>
      <c r="C43" s="69" t="s">
        <v>161</v>
      </c>
      <c r="D43" s="70" t="s">
        <v>162</v>
      </c>
      <c r="E43" s="17" t="s">
        <v>163</v>
      </c>
      <c r="F43" s="17" t="s">
        <v>164</v>
      </c>
      <c r="G43" s="17"/>
      <c r="H43" s="17"/>
      <c r="I43" s="17"/>
      <c r="J43" s="6">
        <v>22</v>
      </c>
      <c r="K43" s="6">
        <v>40</v>
      </c>
      <c r="L43" s="6">
        <v>18</v>
      </c>
      <c r="M43" s="32">
        <v>21</v>
      </c>
      <c r="N43" s="22"/>
    </row>
    <row r="44" spans="1:14" ht="38.25">
      <c r="A44" s="19">
        <v>22</v>
      </c>
      <c r="B44" s="73" t="s">
        <v>165</v>
      </c>
      <c r="C44" s="69" t="s">
        <v>166</v>
      </c>
      <c r="D44" s="39" t="s">
        <v>167</v>
      </c>
      <c r="E44" s="39" t="s">
        <v>168</v>
      </c>
      <c r="F44" s="17"/>
      <c r="G44" s="17"/>
      <c r="H44" s="17"/>
      <c r="I44" s="17"/>
      <c r="J44" s="6">
        <v>91</v>
      </c>
      <c r="K44" s="6">
        <v>201</v>
      </c>
      <c r="L44" s="6">
        <v>92</v>
      </c>
      <c r="M44" s="32">
        <v>45</v>
      </c>
      <c r="N44" s="22"/>
    </row>
    <row r="45" spans="1:14" ht="38.25">
      <c r="A45" s="19">
        <v>23</v>
      </c>
      <c r="B45" s="73" t="s">
        <v>169</v>
      </c>
      <c r="C45" s="69" t="s">
        <v>170</v>
      </c>
      <c r="D45" s="39" t="s">
        <v>171</v>
      </c>
      <c r="E45" s="39" t="s">
        <v>172</v>
      </c>
      <c r="F45" s="17"/>
      <c r="G45" s="17"/>
      <c r="H45" s="17"/>
      <c r="I45" s="17"/>
      <c r="J45" s="6">
        <v>43</v>
      </c>
      <c r="K45" s="6">
        <v>88</v>
      </c>
      <c r="L45" s="6">
        <v>36</v>
      </c>
      <c r="M45" s="32">
        <v>25</v>
      </c>
      <c r="N45" s="22"/>
    </row>
    <row r="46" spans="1:14" ht="38.25">
      <c r="A46" s="19">
        <v>24</v>
      </c>
      <c r="B46" s="73" t="s">
        <v>173</v>
      </c>
      <c r="C46" s="69" t="s">
        <v>175</v>
      </c>
      <c r="D46" s="74" t="s">
        <v>174</v>
      </c>
      <c r="E46" s="39" t="s">
        <v>176</v>
      </c>
      <c r="F46" s="17"/>
      <c r="G46" s="17"/>
      <c r="H46" s="17"/>
      <c r="I46" s="17"/>
      <c r="J46" s="6">
        <v>67</v>
      </c>
      <c r="K46" s="6">
        <v>174</v>
      </c>
      <c r="L46" s="6">
        <v>78</v>
      </c>
      <c r="M46" s="32">
        <v>33</v>
      </c>
      <c r="N46" s="22"/>
    </row>
    <row r="47" spans="1:14" ht="39">
      <c r="A47" s="19">
        <v>25</v>
      </c>
      <c r="B47" s="73" t="s">
        <v>177</v>
      </c>
      <c r="C47" s="69" t="s">
        <v>178</v>
      </c>
      <c r="D47" s="12" t="s">
        <v>179</v>
      </c>
      <c r="E47" s="17" t="s">
        <v>180</v>
      </c>
      <c r="F47" s="17" t="s">
        <v>181</v>
      </c>
      <c r="G47" s="17"/>
      <c r="H47" s="17"/>
      <c r="I47" s="17"/>
      <c r="J47" s="6">
        <v>3</v>
      </c>
      <c r="K47" s="6">
        <v>14</v>
      </c>
      <c r="L47" s="6">
        <v>11</v>
      </c>
      <c r="M47" s="32">
        <v>43</v>
      </c>
      <c r="N47" s="22"/>
    </row>
    <row r="48" spans="1:14" ht="51">
      <c r="A48" s="19">
        <v>26</v>
      </c>
      <c r="B48" s="73" t="s">
        <v>182</v>
      </c>
      <c r="C48" s="69" t="s">
        <v>183</v>
      </c>
      <c r="D48" s="74" t="s">
        <v>184</v>
      </c>
      <c r="E48" s="17" t="s">
        <v>185</v>
      </c>
      <c r="F48" s="17"/>
      <c r="G48" s="17"/>
      <c r="H48" s="17"/>
      <c r="I48" s="17"/>
      <c r="J48" s="6">
        <v>8</v>
      </c>
      <c r="K48" s="6">
        <v>0</v>
      </c>
      <c r="L48" s="6">
        <v>0</v>
      </c>
      <c r="M48" s="32">
        <v>7</v>
      </c>
      <c r="N48" s="22"/>
    </row>
    <row r="49" spans="1:14" ht="51">
      <c r="A49" s="19">
        <v>27</v>
      </c>
      <c r="B49" s="73" t="s">
        <v>1103</v>
      </c>
      <c r="C49" s="69" t="s">
        <v>187</v>
      </c>
      <c r="D49" s="12" t="s">
        <v>186</v>
      </c>
      <c r="E49" s="17" t="s">
        <v>188</v>
      </c>
      <c r="F49" s="73"/>
      <c r="G49" s="12"/>
      <c r="H49" s="17"/>
      <c r="I49" s="17"/>
      <c r="J49" s="6">
        <v>115</v>
      </c>
      <c r="K49" s="6">
        <v>85</v>
      </c>
      <c r="L49" s="6">
        <v>12</v>
      </c>
      <c r="M49" s="32">
        <v>38</v>
      </c>
      <c r="N49" s="22"/>
    </row>
    <row r="50" spans="1:14" ht="51">
      <c r="A50" s="19">
        <v>28</v>
      </c>
      <c r="B50" s="73" t="s">
        <v>189</v>
      </c>
      <c r="C50" s="69" t="s">
        <v>191</v>
      </c>
      <c r="D50" s="12" t="s">
        <v>190</v>
      </c>
      <c r="E50" s="28" t="s">
        <v>192</v>
      </c>
      <c r="F50" s="73"/>
      <c r="G50" s="12"/>
      <c r="H50" s="17"/>
      <c r="I50" s="17"/>
      <c r="J50" s="6">
        <v>1</v>
      </c>
      <c r="K50" s="6">
        <v>3</v>
      </c>
      <c r="L50" s="6">
        <v>8</v>
      </c>
      <c r="M50" s="32">
        <v>11</v>
      </c>
      <c r="N50" s="22"/>
    </row>
    <row r="51" spans="1:14" ht="39">
      <c r="A51" s="19">
        <v>29</v>
      </c>
      <c r="B51" s="5" t="s">
        <v>194</v>
      </c>
      <c r="C51" s="69" t="s">
        <v>195</v>
      </c>
      <c r="D51" s="12" t="s">
        <v>193</v>
      </c>
      <c r="E51" s="28" t="s">
        <v>196</v>
      </c>
      <c r="F51" s="73"/>
      <c r="G51" s="12"/>
      <c r="H51" s="17"/>
      <c r="I51" s="17"/>
      <c r="J51" s="6"/>
      <c r="K51" s="6">
        <v>0</v>
      </c>
      <c r="L51" s="6">
        <v>0</v>
      </c>
      <c r="M51" s="32">
        <v>199</v>
      </c>
      <c r="N51" s="22"/>
    </row>
    <row r="52" spans="1:14" ht="64.5">
      <c r="A52" s="19">
        <v>30</v>
      </c>
      <c r="B52" s="5" t="s">
        <v>200</v>
      </c>
      <c r="C52" s="17" t="s">
        <v>199</v>
      </c>
      <c r="D52" s="17" t="s">
        <v>201</v>
      </c>
      <c r="E52" s="17" t="s">
        <v>202</v>
      </c>
      <c r="F52" s="17"/>
      <c r="G52" s="17"/>
      <c r="H52" s="17"/>
      <c r="I52" s="17"/>
      <c r="J52" s="6">
        <v>6</v>
      </c>
      <c r="K52" s="6">
        <v>1</v>
      </c>
      <c r="L52" s="6"/>
      <c r="M52" s="32">
        <v>12</v>
      </c>
      <c r="N52" s="22"/>
    </row>
  </sheetData>
  <sheetProtection/>
  <mergeCells count="6">
    <mergeCell ref="A1:K1"/>
    <mergeCell ref="E2:F2"/>
    <mergeCell ref="G2:I2"/>
    <mergeCell ref="J2:L2"/>
    <mergeCell ref="B2:B3"/>
    <mergeCell ref="D2:D3"/>
  </mergeCells>
  <hyperlinks>
    <hyperlink ref="D30" r:id="rId1" display="mailto:stompol.2@dz.gov.kg"/>
    <hyperlink ref="D35" r:id="rId2" display="mailto:103@dz.gov.kg"/>
    <hyperlink ref="D36" r:id="rId3" display="mailto:факс-28-05-34spid@dz.gov.kg"/>
    <hyperlink ref="D45" r:id="rId4" display="mailto:roddom.1@dz.gov.kg"/>
  </hyperlinks>
  <printOptions/>
  <pageMargins left="0.38" right="0.16" top="0.7480314960629921" bottom="0.7480314960629921" header="0.31496062992125984" footer="0.31496062992125984"/>
  <pageSetup horizontalDpi="600" verticalDpi="600" orientation="landscape" paperSize="9" scale="84" r:id="rId5"/>
  <rowBreaks count="1" manualBreakCount="1">
    <brk id="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1" max="1" width="31.57421875" style="0" customWidth="1"/>
    <col min="2" max="2" width="24.140625" style="0" customWidth="1"/>
    <col min="3" max="3" width="20.7109375" style="0" customWidth="1"/>
    <col min="4" max="4" width="16.8515625" style="0" customWidth="1"/>
    <col min="5" max="5" width="16.421875" style="0" customWidth="1"/>
    <col min="6" max="6" width="16.00390625" style="0" customWidth="1"/>
    <col min="7" max="7" width="14.00390625" style="0" customWidth="1"/>
    <col min="8" max="8" width="13.421875" style="0" customWidth="1"/>
  </cols>
  <sheetData>
    <row r="1" spans="1:8" ht="18.75">
      <c r="A1" s="191" t="s">
        <v>890</v>
      </c>
      <c r="B1" s="191"/>
      <c r="C1" s="191"/>
      <c r="D1" s="191"/>
      <c r="E1" s="191"/>
      <c r="F1" s="191"/>
      <c r="G1" s="191"/>
      <c r="H1" s="1"/>
    </row>
    <row r="2" spans="1:8" ht="15.75" customHeight="1">
      <c r="A2" s="222" t="s">
        <v>0</v>
      </c>
      <c r="B2" s="128"/>
      <c r="C2" s="222" t="s">
        <v>1</v>
      </c>
      <c r="D2" s="225" t="s">
        <v>8</v>
      </c>
      <c r="E2" s="226"/>
      <c r="F2" s="219" t="s">
        <v>5</v>
      </c>
      <c r="G2" s="220"/>
      <c r="H2" s="221"/>
    </row>
    <row r="3" spans="1:8" ht="47.25">
      <c r="A3" s="223"/>
      <c r="B3" s="129" t="s">
        <v>9</v>
      </c>
      <c r="C3" s="223"/>
      <c r="D3" s="115" t="s">
        <v>2</v>
      </c>
      <c r="E3" s="115" t="s">
        <v>3</v>
      </c>
      <c r="F3" s="115" t="s">
        <v>7</v>
      </c>
      <c r="G3" s="115" t="s">
        <v>204</v>
      </c>
      <c r="H3" s="89" t="s">
        <v>205</v>
      </c>
    </row>
    <row r="4" spans="1:8" ht="63">
      <c r="A4" s="101" t="s">
        <v>639</v>
      </c>
      <c r="B4" s="101" t="s">
        <v>402</v>
      </c>
      <c r="C4" s="115" t="s">
        <v>643</v>
      </c>
      <c r="D4" s="115">
        <v>554191192</v>
      </c>
      <c r="E4" s="115">
        <v>555107930</v>
      </c>
      <c r="F4" s="115">
        <v>57</v>
      </c>
      <c r="G4" s="115">
        <v>226</v>
      </c>
      <c r="H4" s="115">
        <v>182</v>
      </c>
    </row>
    <row r="5" spans="1:8" ht="62.25" customHeight="1">
      <c r="A5" s="101" t="s">
        <v>640</v>
      </c>
      <c r="B5" s="101" t="s">
        <v>403</v>
      </c>
      <c r="C5" s="115" t="s">
        <v>644</v>
      </c>
      <c r="D5" s="115">
        <v>345922531</v>
      </c>
      <c r="E5" s="110" t="s">
        <v>404</v>
      </c>
      <c r="F5" s="115">
        <v>21</v>
      </c>
      <c r="G5" s="115">
        <v>130</v>
      </c>
      <c r="H5" s="115">
        <v>121</v>
      </c>
    </row>
    <row r="6" spans="1:8" ht="47.25">
      <c r="A6" s="101" t="s">
        <v>641</v>
      </c>
      <c r="B6" s="131" t="s">
        <v>891</v>
      </c>
      <c r="C6" s="122" t="s">
        <v>649</v>
      </c>
      <c r="D6" s="115">
        <v>342258703</v>
      </c>
      <c r="E6" s="115">
        <v>342258437</v>
      </c>
      <c r="F6" s="115">
        <v>36</v>
      </c>
      <c r="G6" s="115">
        <v>225</v>
      </c>
      <c r="H6" s="4">
        <v>130</v>
      </c>
    </row>
    <row r="7" spans="1:8" ht="63">
      <c r="A7" s="101" t="s">
        <v>892</v>
      </c>
      <c r="B7" s="101" t="s">
        <v>405</v>
      </c>
      <c r="C7" s="115" t="s">
        <v>406</v>
      </c>
      <c r="D7" s="115" t="s">
        <v>407</v>
      </c>
      <c r="E7" s="115" t="s">
        <v>408</v>
      </c>
      <c r="F7" s="115">
        <v>5</v>
      </c>
      <c r="G7" s="115">
        <v>24</v>
      </c>
      <c r="H7" s="115">
        <v>26</v>
      </c>
    </row>
    <row r="8" spans="1:8" ht="39" customHeight="1">
      <c r="A8" s="101" t="s">
        <v>645</v>
      </c>
      <c r="B8" s="101" t="s">
        <v>409</v>
      </c>
      <c r="C8" s="115" t="s">
        <v>653</v>
      </c>
      <c r="D8" s="105">
        <v>342251249</v>
      </c>
      <c r="E8" s="115">
        <v>342251823</v>
      </c>
      <c r="F8" s="115">
        <v>65</v>
      </c>
      <c r="G8" s="115">
        <v>288</v>
      </c>
      <c r="H8" s="115">
        <v>202</v>
      </c>
    </row>
    <row r="9" spans="1:8" ht="38.25" customHeight="1">
      <c r="A9" s="101" t="s">
        <v>651</v>
      </c>
      <c r="B9" s="101" t="s">
        <v>893</v>
      </c>
      <c r="C9" s="115" t="s">
        <v>650</v>
      </c>
      <c r="D9" s="115">
        <v>342254324</v>
      </c>
      <c r="E9" s="115">
        <v>342253630</v>
      </c>
      <c r="F9" s="115">
        <v>5</v>
      </c>
      <c r="G9" s="115">
        <v>101</v>
      </c>
      <c r="H9" s="115">
        <v>5</v>
      </c>
    </row>
    <row r="10" spans="1:8" ht="46.5" customHeight="1">
      <c r="A10" s="101" t="s">
        <v>652</v>
      </c>
      <c r="B10" s="101" t="s">
        <v>410</v>
      </c>
      <c r="C10" s="103" t="s">
        <v>411</v>
      </c>
      <c r="D10" s="104">
        <v>345760039</v>
      </c>
      <c r="E10" s="103" t="s">
        <v>412</v>
      </c>
      <c r="F10" s="103">
        <v>40</v>
      </c>
      <c r="G10" s="103">
        <v>191</v>
      </c>
      <c r="H10" s="103">
        <v>110</v>
      </c>
    </row>
    <row r="11" spans="1:8" ht="31.5">
      <c r="A11" s="101" t="s">
        <v>894</v>
      </c>
      <c r="B11" s="101" t="s">
        <v>413</v>
      </c>
      <c r="C11" s="115" t="s">
        <v>414</v>
      </c>
      <c r="D11" s="115" t="s">
        <v>895</v>
      </c>
      <c r="E11" s="115" t="s">
        <v>896</v>
      </c>
      <c r="F11" s="115">
        <v>26</v>
      </c>
      <c r="G11" s="115">
        <v>87</v>
      </c>
      <c r="H11" s="115">
        <v>44</v>
      </c>
    </row>
    <row r="12" spans="1:8" ht="63">
      <c r="A12" s="101" t="s">
        <v>642</v>
      </c>
      <c r="B12" s="101" t="s">
        <v>415</v>
      </c>
      <c r="C12" s="103" t="s">
        <v>416</v>
      </c>
      <c r="D12" s="103" t="s">
        <v>897</v>
      </c>
      <c r="E12" s="103" t="s">
        <v>897</v>
      </c>
      <c r="F12" s="103">
        <v>5</v>
      </c>
      <c r="G12" s="103">
        <v>14</v>
      </c>
      <c r="H12" s="103">
        <v>14</v>
      </c>
    </row>
    <row r="13" spans="1:8" ht="47.25">
      <c r="A13" s="101" t="s">
        <v>898</v>
      </c>
      <c r="B13" s="101" t="s">
        <v>417</v>
      </c>
      <c r="C13" s="103" t="s">
        <v>648</v>
      </c>
      <c r="D13" s="103">
        <v>342254341</v>
      </c>
      <c r="E13" s="103">
        <v>342255236</v>
      </c>
      <c r="F13" s="103">
        <v>3</v>
      </c>
      <c r="G13" s="103">
        <v>8</v>
      </c>
      <c r="H13" s="103">
        <v>7</v>
      </c>
    </row>
    <row r="14" spans="1:8" ht="63">
      <c r="A14" s="101" t="s">
        <v>899</v>
      </c>
      <c r="B14" s="101" t="s">
        <v>418</v>
      </c>
      <c r="C14" s="115" t="s">
        <v>419</v>
      </c>
      <c r="D14" s="115">
        <v>773112910</v>
      </c>
      <c r="E14" s="115">
        <v>342254551</v>
      </c>
      <c r="F14" s="115">
        <v>4</v>
      </c>
      <c r="G14" s="115">
        <v>4</v>
      </c>
      <c r="H14" s="115">
        <v>8</v>
      </c>
    </row>
    <row r="15" spans="1:8" ht="31.5">
      <c r="A15" s="101" t="s">
        <v>900</v>
      </c>
      <c r="B15" s="101" t="s">
        <v>901</v>
      </c>
      <c r="C15" s="103" t="s">
        <v>420</v>
      </c>
      <c r="D15" s="103" t="s">
        <v>902</v>
      </c>
      <c r="E15" s="103">
        <v>342252550</v>
      </c>
      <c r="F15" s="103">
        <v>7</v>
      </c>
      <c r="G15" s="103">
        <v>22</v>
      </c>
      <c r="H15" s="103">
        <v>47</v>
      </c>
    </row>
    <row r="16" spans="1:8" ht="31.5">
      <c r="A16" s="101" t="s">
        <v>646</v>
      </c>
      <c r="B16" s="101" t="s">
        <v>421</v>
      </c>
      <c r="C16" s="115" t="s">
        <v>422</v>
      </c>
      <c r="D16" s="115" t="s">
        <v>903</v>
      </c>
      <c r="E16" s="115" t="s">
        <v>904</v>
      </c>
      <c r="F16" s="115">
        <v>14</v>
      </c>
      <c r="G16" s="115">
        <v>3</v>
      </c>
      <c r="H16" s="115">
        <v>50</v>
      </c>
    </row>
    <row r="17" spans="1:8" ht="47.25">
      <c r="A17" s="101" t="s">
        <v>647</v>
      </c>
      <c r="B17" s="101" t="s">
        <v>905</v>
      </c>
      <c r="C17" s="103" t="s">
        <v>423</v>
      </c>
      <c r="D17" s="103" t="s">
        <v>424</v>
      </c>
      <c r="E17" s="103" t="s">
        <v>424</v>
      </c>
      <c r="F17" s="103">
        <v>5</v>
      </c>
      <c r="G17" s="103">
        <v>9</v>
      </c>
      <c r="H17" s="103">
        <v>4</v>
      </c>
    </row>
    <row r="18" spans="1:8" ht="63.75" customHeight="1">
      <c r="A18" s="101" t="s">
        <v>906</v>
      </c>
      <c r="B18" s="101" t="s">
        <v>425</v>
      </c>
      <c r="C18" s="115" t="s">
        <v>426</v>
      </c>
      <c r="D18" s="115" t="s">
        <v>907</v>
      </c>
      <c r="E18" s="115" t="s">
        <v>908</v>
      </c>
      <c r="F18" s="115">
        <v>18</v>
      </c>
      <c r="G18" s="115">
        <v>24</v>
      </c>
      <c r="H18" s="115">
        <v>21</v>
      </c>
    </row>
    <row r="19" spans="1:8" ht="41.25" customHeight="1">
      <c r="A19" s="101" t="s">
        <v>427</v>
      </c>
      <c r="B19" s="101" t="s">
        <v>428</v>
      </c>
      <c r="C19" s="103" t="s">
        <v>429</v>
      </c>
      <c r="D19" s="103">
        <v>342260679</v>
      </c>
      <c r="E19" s="103" t="s">
        <v>430</v>
      </c>
      <c r="F19" s="103">
        <v>3</v>
      </c>
      <c r="G19" s="103">
        <v>14</v>
      </c>
      <c r="H19" s="103">
        <v>12</v>
      </c>
    </row>
    <row r="20" spans="1:8" ht="47.25">
      <c r="A20" s="133" t="s">
        <v>909</v>
      </c>
      <c r="B20" s="134" t="s">
        <v>910</v>
      </c>
      <c r="C20" s="134" t="s">
        <v>911</v>
      </c>
      <c r="D20" s="135">
        <v>559122212</v>
      </c>
      <c r="E20" s="135">
        <v>342252610</v>
      </c>
      <c r="F20" s="135">
        <v>3</v>
      </c>
      <c r="G20" s="135">
        <v>1</v>
      </c>
      <c r="H20" s="135">
        <v>2</v>
      </c>
    </row>
    <row r="21" spans="1:8" ht="63">
      <c r="A21" s="134" t="s">
        <v>912</v>
      </c>
      <c r="B21" s="134" t="s">
        <v>913</v>
      </c>
      <c r="C21" s="134" t="s">
        <v>914</v>
      </c>
      <c r="D21" s="115">
        <v>342256026</v>
      </c>
      <c r="E21" s="115">
        <v>342256875</v>
      </c>
      <c r="F21" s="115">
        <v>2</v>
      </c>
      <c r="G21" s="115">
        <v>0</v>
      </c>
      <c r="H21" s="115">
        <v>20</v>
      </c>
    </row>
  </sheetData>
  <sheetProtection/>
  <mergeCells count="5">
    <mergeCell ref="A1:G1"/>
    <mergeCell ref="A2:A3"/>
    <mergeCell ref="C2:C3"/>
    <mergeCell ref="D2:E2"/>
    <mergeCell ref="F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4" sqref="A54"/>
    </sheetView>
  </sheetViews>
  <sheetFormatPr defaultColWidth="9.140625" defaultRowHeight="15"/>
  <cols>
    <col min="1" max="1" width="42.8515625" style="0" customWidth="1"/>
    <col min="2" max="2" width="25.00390625" style="0" customWidth="1"/>
    <col min="3" max="3" width="20.140625" style="0" customWidth="1"/>
    <col min="4" max="4" width="17.00390625" style="0" customWidth="1"/>
    <col min="5" max="5" width="10.8515625" style="0" customWidth="1"/>
    <col min="6" max="6" width="11.421875" style="0" customWidth="1"/>
    <col min="7" max="7" width="14.421875" style="0" customWidth="1"/>
  </cols>
  <sheetData>
    <row r="1" spans="1:7" ht="15.75" thickBot="1">
      <c r="A1" s="296" t="s">
        <v>1107</v>
      </c>
      <c r="B1" s="297"/>
      <c r="C1" s="297"/>
      <c r="D1" s="297"/>
      <c r="E1" s="297"/>
      <c r="F1" s="297"/>
      <c r="G1" s="297"/>
    </row>
    <row r="2" spans="1:7" ht="16.5" thickBot="1">
      <c r="A2" s="266" t="s">
        <v>551</v>
      </c>
      <c r="B2" s="298" t="s">
        <v>553</v>
      </c>
      <c r="C2" s="299" t="s">
        <v>1</v>
      </c>
      <c r="D2" s="138" t="s">
        <v>8</v>
      </c>
      <c r="E2" s="261" t="s">
        <v>550</v>
      </c>
      <c r="F2" s="262"/>
      <c r="G2" s="263"/>
    </row>
    <row r="3" spans="1:7" ht="48" thickBot="1">
      <c r="A3" s="267"/>
      <c r="B3" s="265"/>
      <c r="C3" s="300"/>
      <c r="D3" s="139" t="s">
        <v>1033</v>
      </c>
      <c r="E3" s="140" t="s">
        <v>1034</v>
      </c>
      <c r="F3" s="120" t="s">
        <v>541</v>
      </c>
      <c r="G3" s="139" t="s">
        <v>1035</v>
      </c>
    </row>
    <row r="4" spans="1:7" ht="32.25" thickBot="1">
      <c r="A4" s="141" t="s">
        <v>678</v>
      </c>
      <c r="B4" s="142" t="s">
        <v>1119</v>
      </c>
      <c r="C4" s="142" t="s">
        <v>1026</v>
      </c>
      <c r="D4" s="143">
        <v>312511660</v>
      </c>
      <c r="E4" s="144" t="s">
        <v>679</v>
      </c>
      <c r="F4" s="144" t="s">
        <v>697</v>
      </c>
      <c r="G4" s="144" t="s">
        <v>698</v>
      </c>
    </row>
    <row r="5" spans="1:7" ht="32.25" thickBot="1">
      <c r="A5" s="141" t="s">
        <v>680</v>
      </c>
      <c r="B5" s="142" t="s">
        <v>1118</v>
      </c>
      <c r="C5" s="141" t="s">
        <v>681</v>
      </c>
      <c r="D5" s="143" t="s">
        <v>682</v>
      </c>
      <c r="E5" s="144" t="s">
        <v>689</v>
      </c>
      <c r="F5" s="144" t="s">
        <v>690</v>
      </c>
      <c r="G5" s="144" t="s">
        <v>691</v>
      </c>
    </row>
    <row r="6" spans="1:7" ht="32.25" thickBot="1">
      <c r="A6" s="141" t="s">
        <v>917</v>
      </c>
      <c r="B6" s="142" t="s">
        <v>1110</v>
      </c>
      <c r="C6" s="141" t="s">
        <v>683</v>
      </c>
      <c r="D6" s="143">
        <v>312665684</v>
      </c>
      <c r="E6" s="144" t="s">
        <v>918</v>
      </c>
      <c r="F6" s="144" t="s">
        <v>919</v>
      </c>
      <c r="G6" s="144" t="s">
        <v>920</v>
      </c>
    </row>
    <row r="7" spans="1:7" ht="32.25" thickBot="1">
      <c r="A7" s="141" t="s">
        <v>921</v>
      </c>
      <c r="B7" s="142" t="s">
        <v>688</v>
      </c>
      <c r="C7" s="141" t="s">
        <v>684</v>
      </c>
      <c r="D7" s="145">
        <v>312520928</v>
      </c>
      <c r="E7" s="144" t="s">
        <v>685</v>
      </c>
      <c r="F7" s="144" t="s">
        <v>686</v>
      </c>
      <c r="G7" s="144" t="s">
        <v>687</v>
      </c>
    </row>
    <row r="8" spans="1:7" ht="48" thickBot="1">
      <c r="A8" s="120" t="s">
        <v>692</v>
      </c>
      <c r="B8" s="139" t="s">
        <v>1109</v>
      </c>
      <c r="C8" s="120" t="s">
        <v>696</v>
      </c>
      <c r="D8" s="146">
        <v>312420909</v>
      </c>
      <c r="E8" s="147" t="s">
        <v>693</v>
      </c>
      <c r="F8" s="147" t="s">
        <v>694</v>
      </c>
      <c r="G8" s="147" t="s">
        <v>695</v>
      </c>
    </row>
    <row r="9" spans="1:7" ht="32.25" thickBot="1">
      <c r="A9" s="139" t="s">
        <v>699</v>
      </c>
      <c r="B9" s="139" t="s">
        <v>700</v>
      </c>
      <c r="C9" s="120" t="s">
        <v>701</v>
      </c>
      <c r="D9" s="146">
        <v>312660467</v>
      </c>
      <c r="E9" s="147" t="s">
        <v>702</v>
      </c>
      <c r="F9" s="147" t="s">
        <v>703</v>
      </c>
      <c r="G9" s="147" t="s">
        <v>704</v>
      </c>
    </row>
    <row r="10" spans="1:7" ht="48" thickBot="1">
      <c r="A10" s="120" t="s">
        <v>705</v>
      </c>
      <c r="B10" s="139" t="s">
        <v>1111</v>
      </c>
      <c r="C10" s="120" t="s">
        <v>706</v>
      </c>
      <c r="D10" s="146">
        <v>312663017</v>
      </c>
      <c r="E10" s="147" t="s">
        <v>915</v>
      </c>
      <c r="F10" s="147" t="s">
        <v>698</v>
      </c>
      <c r="G10" s="147" t="s">
        <v>916</v>
      </c>
    </row>
    <row r="11" spans="1:7" ht="32.25" thickBot="1">
      <c r="A11" s="120" t="s">
        <v>922</v>
      </c>
      <c r="B11" s="139" t="s">
        <v>923</v>
      </c>
      <c r="C11" s="120" t="s">
        <v>924</v>
      </c>
      <c r="D11" s="146">
        <v>312218529</v>
      </c>
      <c r="E11" s="147" t="s">
        <v>925</v>
      </c>
      <c r="F11" s="147" t="s">
        <v>926</v>
      </c>
      <c r="G11" s="147" t="s">
        <v>927</v>
      </c>
    </row>
    <row r="12" spans="1:7" ht="32.25" thickBot="1">
      <c r="A12" s="120" t="s">
        <v>928</v>
      </c>
      <c r="B12" s="139" t="s">
        <v>1025</v>
      </c>
      <c r="C12" s="141" t="s">
        <v>929</v>
      </c>
      <c r="D12" s="146">
        <v>312578502</v>
      </c>
      <c r="E12" s="147" t="s">
        <v>930</v>
      </c>
      <c r="F12" s="147" t="s">
        <v>931</v>
      </c>
      <c r="G12" s="147" t="s">
        <v>932</v>
      </c>
    </row>
    <row r="13" spans="1:7" ht="32.25" thickBot="1">
      <c r="A13" s="120" t="s">
        <v>933</v>
      </c>
      <c r="B13" s="139" t="s">
        <v>934</v>
      </c>
      <c r="C13" s="120" t="s">
        <v>935</v>
      </c>
      <c r="D13" s="146">
        <v>312590053</v>
      </c>
      <c r="E13" s="147" t="s">
        <v>936</v>
      </c>
      <c r="F13" s="147" t="s">
        <v>937</v>
      </c>
      <c r="G13" s="147" t="s">
        <v>938</v>
      </c>
    </row>
    <row r="14" spans="1:7" ht="32.25" thickBot="1">
      <c r="A14" s="120" t="s">
        <v>939</v>
      </c>
      <c r="B14" s="139" t="s">
        <v>940</v>
      </c>
      <c r="C14" s="120" t="s">
        <v>941</v>
      </c>
      <c r="D14" s="146">
        <v>312570938</v>
      </c>
      <c r="E14" s="147" t="s">
        <v>942</v>
      </c>
      <c r="F14" s="147" t="s">
        <v>943</v>
      </c>
      <c r="G14" s="147" t="s">
        <v>944</v>
      </c>
    </row>
    <row r="15" spans="1:7" ht="32.25" thickBot="1">
      <c r="A15" s="120" t="s">
        <v>945</v>
      </c>
      <c r="B15" s="139" t="s">
        <v>946</v>
      </c>
      <c r="C15" s="120" t="s">
        <v>935</v>
      </c>
      <c r="D15" s="146">
        <v>312595211</v>
      </c>
      <c r="E15" s="147" t="s">
        <v>947</v>
      </c>
      <c r="F15" s="147" t="s">
        <v>948</v>
      </c>
      <c r="G15" s="147" t="s">
        <v>949</v>
      </c>
    </row>
    <row r="16" spans="1:7" ht="32.25" thickBot="1">
      <c r="A16" s="120" t="s">
        <v>950</v>
      </c>
      <c r="B16" s="139" t="s">
        <v>951</v>
      </c>
      <c r="C16" s="120" t="s">
        <v>952</v>
      </c>
      <c r="D16" s="146">
        <v>312548694</v>
      </c>
      <c r="E16" s="147" t="s">
        <v>953</v>
      </c>
      <c r="F16" s="147" t="s">
        <v>698</v>
      </c>
      <c r="G16" s="147" t="s">
        <v>954</v>
      </c>
    </row>
    <row r="17" spans="1:7" ht="63.75" thickBot="1">
      <c r="A17" s="120" t="s">
        <v>955</v>
      </c>
      <c r="B17" s="139" t="s">
        <v>1122</v>
      </c>
      <c r="C17" s="120" t="s">
        <v>959</v>
      </c>
      <c r="D17" s="146">
        <v>394342847</v>
      </c>
      <c r="E17" s="147" t="s">
        <v>956</v>
      </c>
      <c r="F17" s="147" t="s">
        <v>957</v>
      </c>
      <c r="G17" s="147" t="s">
        <v>915</v>
      </c>
    </row>
    <row r="18" spans="1:7" ht="32.25" thickBot="1">
      <c r="A18" s="120" t="s">
        <v>958</v>
      </c>
      <c r="B18" s="139" t="s">
        <v>1123</v>
      </c>
      <c r="C18" s="148" t="s">
        <v>964</v>
      </c>
      <c r="D18" s="146">
        <v>554552445</v>
      </c>
      <c r="E18" s="147" t="s">
        <v>960</v>
      </c>
      <c r="F18" s="147" t="s">
        <v>961</v>
      </c>
      <c r="G18" s="147" t="s">
        <v>962</v>
      </c>
    </row>
    <row r="19" spans="1:7" ht="63.75" thickBot="1">
      <c r="A19" s="120" t="s">
        <v>963</v>
      </c>
      <c r="B19" s="139" t="s">
        <v>1121</v>
      </c>
      <c r="C19" s="120" t="s">
        <v>965</v>
      </c>
      <c r="D19" s="146" t="s">
        <v>966</v>
      </c>
      <c r="E19" s="147" t="s">
        <v>967</v>
      </c>
      <c r="F19" s="147" t="s">
        <v>968</v>
      </c>
      <c r="G19" s="147" t="s">
        <v>969</v>
      </c>
    </row>
    <row r="20" spans="1:7" ht="48" thickBot="1">
      <c r="A20" s="120" t="s">
        <v>970</v>
      </c>
      <c r="B20" s="139" t="s">
        <v>1120</v>
      </c>
      <c r="C20" s="120" t="s">
        <v>971</v>
      </c>
      <c r="D20" s="146" t="s">
        <v>972</v>
      </c>
      <c r="E20" s="147" t="s">
        <v>956</v>
      </c>
      <c r="F20" s="147" t="s">
        <v>973</v>
      </c>
      <c r="G20" s="147" t="s">
        <v>974</v>
      </c>
    </row>
    <row r="21" spans="1:7" ht="31.5">
      <c r="A21" s="149" t="s">
        <v>975</v>
      </c>
      <c r="B21" s="149" t="s">
        <v>980</v>
      </c>
      <c r="C21" s="150" t="s">
        <v>976</v>
      </c>
      <c r="D21" s="151" t="s">
        <v>983</v>
      </c>
      <c r="E21" s="152" t="s">
        <v>977</v>
      </c>
      <c r="F21" s="152" t="s">
        <v>978</v>
      </c>
      <c r="G21" s="152" t="s">
        <v>979</v>
      </c>
    </row>
    <row r="22" spans="1:7" ht="47.25">
      <c r="A22" s="4" t="s">
        <v>981</v>
      </c>
      <c r="B22" s="4" t="s">
        <v>982</v>
      </c>
      <c r="C22" s="4" t="s">
        <v>993</v>
      </c>
      <c r="D22" s="153">
        <v>313370707</v>
      </c>
      <c r="E22" s="89">
        <v>5</v>
      </c>
      <c r="F22" s="89">
        <v>33</v>
      </c>
      <c r="G22" s="89">
        <v>60</v>
      </c>
    </row>
    <row r="23" spans="1:7" ht="47.25">
      <c r="A23" s="4" t="s">
        <v>984</v>
      </c>
      <c r="B23" s="4" t="s">
        <v>985</v>
      </c>
      <c r="C23" s="4" t="s">
        <v>994</v>
      </c>
      <c r="D23" s="4" t="s">
        <v>986</v>
      </c>
      <c r="E23" s="89">
        <v>3</v>
      </c>
      <c r="F23" s="89">
        <v>12</v>
      </c>
      <c r="G23" s="89">
        <v>29</v>
      </c>
    </row>
    <row r="24" spans="1:7" ht="47.25">
      <c r="A24" s="4" t="s">
        <v>987</v>
      </c>
      <c r="B24" s="4" t="s">
        <v>1124</v>
      </c>
      <c r="C24" s="4" t="s">
        <v>988</v>
      </c>
      <c r="D24" s="4"/>
      <c r="E24" s="89">
        <v>1</v>
      </c>
      <c r="F24" s="89">
        <v>13</v>
      </c>
      <c r="G24" s="89">
        <v>20</v>
      </c>
    </row>
    <row r="25" spans="1:7" ht="31.5">
      <c r="A25" s="4" t="s">
        <v>989</v>
      </c>
      <c r="B25" s="4" t="s">
        <v>990</v>
      </c>
      <c r="C25" s="4" t="s">
        <v>995</v>
      </c>
      <c r="D25" s="4" t="s">
        <v>991</v>
      </c>
      <c r="E25" s="89">
        <v>11</v>
      </c>
      <c r="F25" s="89">
        <v>18</v>
      </c>
      <c r="G25" s="89">
        <v>20</v>
      </c>
    </row>
    <row r="26" spans="1:7" ht="47.25">
      <c r="A26" s="4" t="s">
        <v>997</v>
      </c>
      <c r="B26" s="4" t="s">
        <v>992</v>
      </c>
      <c r="C26" s="4" t="s">
        <v>996</v>
      </c>
      <c r="D26" s="4">
        <v>312544580</v>
      </c>
      <c r="E26" s="89">
        <v>24</v>
      </c>
      <c r="F26" s="89">
        <v>8</v>
      </c>
      <c r="G26" s="89">
        <v>16</v>
      </c>
    </row>
    <row r="27" spans="1:7" ht="31.5">
      <c r="A27" s="4" t="s">
        <v>998</v>
      </c>
      <c r="B27" s="4" t="s">
        <v>1113</v>
      </c>
      <c r="C27" s="4" t="s">
        <v>999</v>
      </c>
      <c r="D27" s="4">
        <v>312435410</v>
      </c>
      <c r="E27" s="89">
        <v>48</v>
      </c>
      <c r="F27" s="89">
        <v>38</v>
      </c>
      <c r="G27" s="89">
        <v>21</v>
      </c>
    </row>
    <row r="28" spans="1:7" ht="31.5">
      <c r="A28" s="4" t="s">
        <v>1002</v>
      </c>
      <c r="B28" s="4" t="s">
        <v>1000</v>
      </c>
      <c r="C28" s="4" t="s">
        <v>1005</v>
      </c>
      <c r="D28" s="4" t="s">
        <v>1001</v>
      </c>
      <c r="E28" s="89">
        <v>51</v>
      </c>
      <c r="F28" s="89">
        <v>29</v>
      </c>
      <c r="G28" s="89">
        <v>7</v>
      </c>
    </row>
    <row r="29" spans="1:7" ht="31.5">
      <c r="A29" s="4" t="s">
        <v>1003</v>
      </c>
      <c r="B29" s="4" t="s">
        <v>1004</v>
      </c>
      <c r="C29" s="4" t="s">
        <v>1006</v>
      </c>
      <c r="D29" s="153">
        <v>312323127</v>
      </c>
      <c r="E29" s="89">
        <v>6</v>
      </c>
      <c r="F29" s="89"/>
      <c r="G29" s="89">
        <v>4</v>
      </c>
    </row>
    <row r="30" spans="1:7" ht="31.5">
      <c r="A30" s="4" t="s">
        <v>1007</v>
      </c>
      <c r="B30" s="4" t="s">
        <v>1112</v>
      </c>
      <c r="C30" s="4" t="s">
        <v>1008</v>
      </c>
      <c r="D30" s="4" t="s">
        <v>1009</v>
      </c>
      <c r="E30" s="89">
        <v>17</v>
      </c>
      <c r="F30" s="89"/>
      <c r="G30" s="89">
        <v>48</v>
      </c>
    </row>
    <row r="31" spans="1:7" ht="31.5">
      <c r="A31" s="4" t="s">
        <v>1010</v>
      </c>
      <c r="B31" s="4" t="s">
        <v>1011</v>
      </c>
      <c r="C31" s="4" t="s">
        <v>1012</v>
      </c>
      <c r="D31" s="4">
        <v>312561073</v>
      </c>
      <c r="E31" s="89">
        <v>30</v>
      </c>
      <c r="F31" s="89">
        <v>35</v>
      </c>
      <c r="G31" s="89">
        <v>70</v>
      </c>
    </row>
    <row r="32" spans="1:7" ht="31.5">
      <c r="A32" s="4" t="s">
        <v>1013</v>
      </c>
      <c r="B32" s="4" t="s">
        <v>1014</v>
      </c>
      <c r="C32" s="4" t="s">
        <v>1015</v>
      </c>
      <c r="D32" s="4">
        <v>312621261</v>
      </c>
      <c r="E32" s="89">
        <v>25</v>
      </c>
      <c r="F32" s="89">
        <v>20</v>
      </c>
      <c r="G32" s="89">
        <v>11</v>
      </c>
    </row>
    <row r="33" spans="1:7" ht="47.25">
      <c r="A33" s="4" t="s">
        <v>1115</v>
      </c>
      <c r="B33" s="4" t="s">
        <v>1116</v>
      </c>
      <c r="C33" s="4" t="s">
        <v>1016</v>
      </c>
      <c r="D33" s="153">
        <v>312660521</v>
      </c>
      <c r="E33" s="89">
        <v>10</v>
      </c>
      <c r="F33" s="89"/>
      <c r="G33" s="89">
        <v>23</v>
      </c>
    </row>
    <row r="34" spans="1:7" ht="31.5">
      <c r="A34" s="4" t="s">
        <v>1018</v>
      </c>
      <c r="B34" s="4" t="s">
        <v>1017</v>
      </c>
      <c r="C34" s="4" t="s">
        <v>1019</v>
      </c>
      <c r="D34" s="4">
        <v>312662185</v>
      </c>
      <c r="E34" s="89">
        <v>10</v>
      </c>
      <c r="F34" s="89">
        <v>1</v>
      </c>
      <c r="G34" s="89">
        <v>23</v>
      </c>
    </row>
    <row r="35" spans="1:7" ht="31.5">
      <c r="A35" s="4" t="s">
        <v>1020</v>
      </c>
      <c r="B35" s="4" t="s">
        <v>1114</v>
      </c>
      <c r="C35" s="4" t="s">
        <v>1021</v>
      </c>
      <c r="D35" s="4">
        <v>312544512</v>
      </c>
      <c r="E35" s="89">
        <v>25</v>
      </c>
      <c r="F35" s="89">
        <v>8</v>
      </c>
      <c r="G35" s="89">
        <v>20</v>
      </c>
    </row>
    <row r="36" spans="1:7" ht="31.5">
      <c r="A36" s="4" t="s">
        <v>1030</v>
      </c>
      <c r="B36" s="4" t="s">
        <v>1031</v>
      </c>
      <c r="C36" s="4" t="s">
        <v>1008</v>
      </c>
      <c r="D36" s="4">
        <v>312623823</v>
      </c>
      <c r="E36" s="89">
        <v>28</v>
      </c>
      <c r="F36" s="89"/>
      <c r="G36" s="89" t="s">
        <v>1032</v>
      </c>
    </row>
    <row r="37" spans="1:7" ht="31.5">
      <c r="A37" s="4" t="s">
        <v>1022</v>
      </c>
      <c r="B37" s="4" t="s">
        <v>1117</v>
      </c>
      <c r="C37" s="4" t="s">
        <v>1023</v>
      </c>
      <c r="D37" s="4">
        <v>312300908</v>
      </c>
      <c r="E37" s="89">
        <v>71</v>
      </c>
      <c r="F37" s="89">
        <v>15</v>
      </c>
      <c r="G37" s="89">
        <v>117</v>
      </c>
    </row>
    <row r="38" spans="1:7" ht="31.5">
      <c r="A38" s="4" t="s">
        <v>1024</v>
      </c>
      <c r="B38" s="4" t="s">
        <v>1108</v>
      </c>
      <c r="C38" s="4" t="s">
        <v>929</v>
      </c>
      <c r="D38" s="4">
        <v>312545881</v>
      </c>
      <c r="E38" s="89">
        <v>676</v>
      </c>
      <c r="F38" s="89">
        <v>22</v>
      </c>
      <c r="G38" s="89">
        <v>249</v>
      </c>
    </row>
    <row r="39" spans="1:7" ht="47.25">
      <c r="A39" s="4" t="s">
        <v>1027</v>
      </c>
      <c r="B39" s="4" t="s">
        <v>1028</v>
      </c>
      <c r="C39" s="4" t="s">
        <v>1029</v>
      </c>
      <c r="D39" s="4">
        <v>312300918</v>
      </c>
      <c r="E39" s="89">
        <v>120</v>
      </c>
      <c r="F39" s="89">
        <v>17</v>
      </c>
      <c r="G39" s="89">
        <v>123</v>
      </c>
    </row>
    <row r="40" spans="1:7" ht="31.5">
      <c r="A40" s="186" t="s">
        <v>1104</v>
      </c>
      <c r="B40" s="186" t="s">
        <v>1105</v>
      </c>
      <c r="C40" s="4" t="s">
        <v>1106</v>
      </c>
      <c r="D40" s="186">
        <v>312591512</v>
      </c>
      <c r="E40" s="136"/>
      <c r="F40" s="136"/>
      <c r="G40" s="187">
        <v>41</v>
      </c>
    </row>
  </sheetData>
  <sheetProtection/>
  <mergeCells count="5">
    <mergeCell ref="A1:G1"/>
    <mergeCell ref="B2:B3"/>
    <mergeCell ref="A2:A3"/>
    <mergeCell ref="C2:C3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27.28125" style="0" customWidth="1"/>
    <col min="2" max="2" width="20.421875" style="0" customWidth="1"/>
    <col min="3" max="3" width="17.57421875" style="0" customWidth="1"/>
    <col min="4" max="4" width="13.7109375" style="0" customWidth="1"/>
    <col min="5" max="5" width="14.421875" style="0" customWidth="1"/>
  </cols>
  <sheetData>
    <row r="1" spans="1:8" ht="18.75">
      <c r="A1" s="154"/>
      <c r="B1" s="155"/>
      <c r="C1" s="155" t="s">
        <v>1126</v>
      </c>
      <c r="D1" s="155"/>
      <c r="E1" s="155"/>
      <c r="F1" s="291"/>
      <c r="G1" s="291"/>
      <c r="H1" s="154"/>
    </row>
    <row r="2" spans="1:8" ht="15.75">
      <c r="A2" s="222" t="s">
        <v>0</v>
      </c>
      <c r="B2" s="222" t="s">
        <v>496</v>
      </c>
      <c r="C2" s="222" t="s">
        <v>1</v>
      </c>
      <c r="D2" s="225" t="s">
        <v>8</v>
      </c>
      <c r="E2" s="226"/>
      <c r="F2" s="219" t="s">
        <v>5</v>
      </c>
      <c r="G2" s="220"/>
      <c r="H2" s="221"/>
    </row>
    <row r="3" spans="1:8" ht="63">
      <c r="A3" s="223"/>
      <c r="B3" s="223"/>
      <c r="C3" s="223"/>
      <c r="D3" s="189" t="s">
        <v>2</v>
      </c>
      <c r="E3" s="189" t="s">
        <v>3</v>
      </c>
      <c r="F3" s="189" t="s">
        <v>7</v>
      </c>
      <c r="G3" s="189" t="s">
        <v>541</v>
      </c>
      <c r="H3" s="89" t="s">
        <v>205</v>
      </c>
    </row>
    <row r="4" spans="1:8" ht="15">
      <c r="A4" s="280" t="s">
        <v>1127</v>
      </c>
      <c r="B4" s="209" t="s">
        <v>1128</v>
      </c>
      <c r="C4" s="283" t="s">
        <v>1129</v>
      </c>
      <c r="D4" s="286" t="s">
        <v>1130</v>
      </c>
      <c r="E4" s="286" t="s">
        <v>1131</v>
      </c>
      <c r="F4" s="202">
        <v>378</v>
      </c>
      <c r="G4" s="202">
        <v>577</v>
      </c>
      <c r="H4" s="222">
        <v>260</v>
      </c>
    </row>
    <row r="5" spans="1:8" ht="15">
      <c r="A5" s="281"/>
      <c r="B5" s="210"/>
      <c r="C5" s="284"/>
      <c r="D5" s="287"/>
      <c r="E5" s="287"/>
      <c r="F5" s="235"/>
      <c r="G5" s="235"/>
      <c r="H5" s="224"/>
    </row>
    <row r="6" spans="1:8" ht="15">
      <c r="A6" s="281"/>
      <c r="B6" s="210"/>
      <c r="C6" s="284"/>
      <c r="D6" s="287"/>
      <c r="E6" s="287"/>
      <c r="F6" s="235"/>
      <c r="G6" s="235"/>
      <c r="H6" s="224"/>
    </row>
    <row r="7" spans="1:8" ht="15">
      <c r="A7" s="281"/>
      <c r="B7" s="210"/>
      <c r="C7" s="284"/>
      <c r="D7" s="287"/>
      <c r="E7" s="287"/>
      <c r="F7" s="235"/>
      <c r="G7" s="235"/>
      <c r="H7" s="224"/>
    </row>
    <row r="8" spans="1:8" ht="6" customHeight="1">
      <c r="A8" s="281"/>
      <c r="B8" s="210"/>
      <c r="C8" s="284"/>
      <c r="D8" s="287"/>
      <c r="E8" s="287"/>
      <c r="F8" s="235"/>
      <c r="G8" s="235"/>
      <c r="H8" s="224"/>
    </row>
    <row r="9" spans="1:8" ht="2.25" customHeight="1" hidden="1">
      <c r="A9" s="281"/>
      <c r="B9" s="210"/>
      <c r="C9" s="284"/>
      <c r="D9" s="287"/>
      <c r="E9" s="287"/>
      <c r="F9" s="235"/>
      <c r="G9" s="235"/>
      <c r="H9" s="224"/>
    </row>
    <row r="10" spans="1:8" ht="15" hidden="1">
      <c r="A10" s="281"/>
      <c r="B10" s="210"/>
      <c r="C10" s="284"/>
      <c r="D10" s="287"/>
      <c r="E10" s="287"/>
      <c r="F10" s="235"/>
      <c r="G10" s="235"/>
      <c r="H10" s="224"/>
    </row>
    <row r="11" spans="1:8" ht="15" hidden="1">
      <c r="A11" s="281"/>
      <c r="B11" s="211"/>
      <c r="C11" s="284"/>
      <c r="D11" s="287"/>
      <c r="E11" s="287"/>
      <c r="F11" s="289"/>
      <c r="G11" s="289"/>
      <c r="H11" s="223"/>
    </row>
    <row r="12" spans="1:8" ht="63">
      <c r="A12" s="106" t="s">
        <v>1132</v>
      </c>
      <c r="B12" s="101" t="s">
        <v>1133</v>
      </c>
      <c r="C12" s="90" t="s">
        <v>1134</v>
      </c>
      <c r="D12" s="107" t="s">
        <v>1135</v>
      </c>
      <c r="E12" s="107"/>
      <c r="F12" s="189">
        <v>2</v>
      </c>
      <c r="G12" s="189">
        <v>3</v>
      </c>
      <c r="H12" s="189">
        <v>11</v>
      </c>
    </row>
    <row r="13" spans="1:8" ht="15">
      <c r="A13" s="280" t="s">
        <v>1136</v>
      </c>
      <c r="B13" s="209" t="s">
        <v>1137</v>
      </c>
      <c r="C13" s="283" t="s">
        <v>1138</v>
      </c>
      <c r="D13" s="286" t="s">
        <v>1139</v>
      </c>
      <c r="E13" s="286"/>
      <c r="F13" s="290">
        <v>67</v>
      </c>
      <c r="G13" s="290">
        <v>40</v>
      </c>
      <c r="H13" s="290">
        <v>20</v>
      </c>
    </row>
    <row r="14" spans="1:8" ht="15">
      <c r="A14" s="281"/>
      <c r="B14" s="210"/>
      <c r="C14" s="284"/>
      <c r="D14" s="287"/>
      <c r="E14" s="287"/>
      <c r="F14" s="290"/>
      <c r="G14" s="290"/>
      <c r="H14" s="290"/>
    </row>
    <row r="15" spans="1:8" ht="15">
      <c r="A15" s="281"/>
      <c r="B15" s="210"/>
      <c r="C15" s="284"/>
      <c r="D15" s="287"/>
      <c r="E15" s="287"/>
      <c r="F15" s="290"/>
      <c r="G15" s="290"/>
      <c r="H15" s="290"/>
    </row>
    <row r="16" spans="1:8" ht="9.75" customHeight="1">
      <c r="A16" s="281"/>
      <c r="B16" s="210"/>
      <c r="C16" s="284"/>
      <c r="D16" s="287"/>
      <c r="E16" s="287"/>
      <c r="F16" s="290"/>
      <c r="G16" s="290"/>
      <c r="H16" s="290"/>
    </row>
    <row r="17" spans="1:8" ht="4.5" customHeight="1" hidden="1">
      <c r="A17" s="282"/>
      <c r="B17" s="211"/>
      <c r="C17" s="285"/>
      <c r="D17" s="288"/>
      <c r="E17" s="288"/>
      <c r="F17" s="290"/>
      <c r="G17" s="290"/>
      <c r="H17" s="290"/>
    </row>
    <row r="18" spans="1:8" ht="15">
      <c r="A18" s="280" t="s">
        <v>1140</v>
      </c>
      <c r="B18" s="209" t="s">
        <v>1141</v>
      </c>
      <c r="C18" s="283" t="s">
        <v>1142</v>
      </c>
      <c r="D18" s="286" t="s">
        <v>1143</v>
      </c>
      <c r="E18" s="286"/>
      <c r="F18" s="295">
        <v>52</v>
      </c>
      <c r="G18" s="290">
        <v>41</v>
      </c>
      <c r="H18" s="290">
        <v>22</v>
      </c>
    </row>
    <row r="19" spans="1:8" ht="15">
      <c r="A19" s="281"/>
      <c r="B19" s="210"/>
      <c r="C19" s="284"/>
      <c r="D19" s="287"/>
      <c r="E19" s="287"/>
      <c r="F19" s="295"/>
      <c r="G19" s="290"/>
      <c r="H19" s="290"/>
    </row>
    <row r="20" spans="1:8" ht="19.5" customHeight="1">
      <c r="A20" s="282"/>
      <c r="B20" s="211"/>
      <c r="C20" s="285"/>
      <c r="D20" s="288"/>
      <c r="E20" s="288"/>
      <c r="F20" s="295"/>
      <c r="G20" s="290"/>
      <c r="H20" s="290"/>
    </row>
    <row r="21" spans="1:8" ht="43.5" customHeight="1">
      <c r="A21" s="106" t="s">
        <v>1144</v>
      </c>
      <c r="B21" s="101" t="s">
        <v>742</v>
      </c>
      <c r="C21" s="90" t="s">
        <v>1145</v>
      </c>
      <c r="D21" s="107" t="s">
        <v>1146</v>
      </c>
      <c r="E21" s="107"/>
      <c r="F21" s="189">
        <v>2</v>
      </c>
      <c r="G21" s="189">
        <v>8</v>
      </c>
      <c r="H21" s="189">
        <v>28</v>
      </c>
    </row>
    <row r="22" spans="1:8" ht="15">
      <c r="A22" s="280" t="s">
        <v>1147</v>
      </c>
      <c r="B22" s="209" t="s">
        <v>1148</v>
      </c>
      <c r="C22" s="283" t="s">
        <v>1149</v>
      </c>
      <c r="D22" s="283" t="s">
        <v>1150</v>
      </c>
      <c r="E22" s="283"/>
      <c r="F22" s="202">
        <v>276</v>
      </c>
      <c r="G22" s="202">
        <v>768</v>
      </c>
      <c r="H22" s="202">
        <v>460</v>
      </c>
    </row>
    <row r="23" spans="1:8" ht="15">
      <c r="A23" s="281"/>
      <c r="B23" s="210"/>
      <c r="C23" s="284"/>
      <c r="D23" s="284"/>
      <c r="E23" s="284"/>
      <c r="F23" s="235"/>
      <c r="G23" s="235"/>
      <c r="H23" s="235"/>
    </row>
    <row r="24" spans="1:8" ht="20.25" customHeight="1">
      <c r="A24" s="281"/>
      <c r="B24" s="210"/>
      <c r="C24" s="284"/>
      <c r="D24" s="284"/>
      <c r="E24" s="284"/>
      <c r="F24" s="235"/>
      <c r="G24" s="235"/>
      <c r="H24" s="235"/>
    </row>
    <row r="25" spans="1:8" ht="15" hidden="1">
      <c r="A25" s="281"/>
      <c r="B25" s="210"/>
      <c r="C25" s="284"/>
      <c r="D25" s="284"/>
      <c r="E25" s="284"/>
      <c r="F25" s="235"/>
      <c r="G25" s="235"/>
      <c r="H25" s="235"/>
    </row>
    <row r="26" spans="1:8" ht="0.75" customHeight="1" hidden="1">
      <c r="A26" s="281"/>
      <c r="B26" s="210"/>
      <c r="C26" s="284"/>
      <c r="D26" s="284"/>
      <c r="E26" s="284"/>
      <c r="F26" s="235"/>
      <c r="G26" s="235"/>
      <c r="H26" s="235"/>
    </row>
    <row r="27" spans="1:8" ht="6" customHeight="1" hidden="1">
      <c r="A27" s="281"/>
      <c r="B27" s="210"/>
      <c r="C27" s="284"/>
      <c r="D27" s="284"/>
      <c r="E27" s="284"/>
      <c r="F27" s="235"/>
      <c r="G27" s="235"/>
      <c r="H27" s="235"/>
    </row>
    <row r="28" spans="1:8" ht="15" hidden="1">
      <c r="A28" s="281"/>
      <c r="B28" s="210"/>
      <c r="C28" s="284"/>
      <c r="D28" s="284"/>
      <c r="E28" s="284"/>
      <c r="F28" s="235"/>
      <c r="G28" s="235"/>
      <c r="H28" s="235"/>
    </row>
    <row r="29" spans="1:8" ht="15" hidden="1">
      <c r="A29" s="281"/>
      <c r="B29" s="210"/>
      <c r="C29" s="284"/>
      <c r="D29" s="284"/>
      <c r="E29" s="284"/>
      <c r="F29" s="235"/>
      <c r="G29" s="235"/>
      <c r="H29" s="235"/>
    </row>
    <row r="30" spans="1:8" ht="15" hidden="1">
      <c r="A30" s="281"/>
      <c r="B30" s="210"/>
      <c r="C30" s="284"/>
      <c r="D30" s="284"/>
      <c r="E30" s="284"/>
      <c r="F30" s="235"/>
      <c r="G30" s="235"/>
      <c r="H30" s="235"/>
    </row>
    <row r="31" spans="1:8" ht="15" hidden="1">
      <c r="A31" s="282"/>
      <c r="B31" s="211"/>
      <c r="C31" s="285"/>
      <c r="D31" s="285"/>
      <c r="E31" s="285"/>
      <c r="F31" s="289"/>
      <c r="G31" s="289"/>
      <c r="H31" s="289"/>
    </row>
    <row r="32" spans="1:8" ht="15">
      <c r="A32" s="283" t="s">
        <v>1151</v>
      </c>
      <c r="B32" s="202" t="s">
        <v>1152</v>
      </c>
      <c r="C32" s="283" t="s">
        <v>1153</v>
      </c>
      <c r="D32" s="301">
        <v>322273463</v>
      </c>
      <c r="E32" s="283"/>
      <c r="F32" s="202">
        <v>10</v>
      </c>
      <c r="G32" s="202">
        <v>21</v>
      </c>
      <c r="H32" s="202">
        <v>24</v>
      </c>
    </row>
    <row r="33" spans="1:8" ht="15">
      <c r="A33" s="285"/>
      <c r="B33" s="289"/>
      <c r="C33" s="285"/>
      <c r="D33" s="285"/>
      <c r="E33" s="285"/>
      <c r="F33" s="289"/>
      <c r="G33" s="289"/>
      <c r="H33" s="289"/>
    </row>
    <row r="34" spans="1:8" ht="47.25">
      <c r="A34" s="109" t="s">
        <v>1154</v>
      </c>
      <c r="B34" s="127" t="s">
        <v>1155</v>
      </c>
      <c r="C34" s="90" t="s">
        <v>1156</v>
      </c>
      <c r="D34" s="190">
        <v>322248130</v>
      </c>
      <c r="E34" s="90"/>
      <c r="F34" s="189">
        <v>36</v>
      </c>
      <c r="G34" s="189">
        <v>53</v>
      </c>
      <c r="H34" s="189">
        <v>82</v>
      </c>
    </row>
  </sheetData>
  <sheetProtection/>
  <mergeCells count="46">
    <mergeCell ref="F1:G1"/>
    <mergeCell ref="A2:A3"/>
    <mergeCell ref="B2:B3"/>
    <mergeCell ref="C2:C3"/>
    <mergeCell ref="D2:E2"/>
    <mergeCell ref="F2:H2"/>
    <mergeCell ref="A4:A11"/>
    <mergeCell ref="B4:B11"/>
    <mergeCell ref="C4:C11"/>
    <mergeCell ref="D4:D11"/>
    <mergeCell ref="E4:E11"/>
    <mergeCell ref="F4:F11"/>
    <mergeCell ref="G4:G11"/>
    <mergeCell ref="H4:H11"/>
    <mergeCell ref="A13:A17"/>
    <mergeCell ref="B13:B17"/>
    <mergeCell ref="C13:C17"/>
    <mergeCell ref="D13:D17"/>
    <mergeCell ref="E13:E17"/>
    <mergeCell ref="F13:F17"/>
    <mergeCell ref="G13:G17"/>
    <mergeCell ref="H13:H17"/>
    <mergeCell ref="A18:A20"/>
    <mergeCell ref="B18:B20"/>
    <mergeCell ref="C18:C20"/>
    <mergeCell ref="D18:D20"/>
    <mergeCell ref="E18:E20"/>
    <mergeCell ref="F18:F20"/>
    <mergeCell ref="G18:G20"/>
    <mergeCell ref="H18:H20"/>
    <mergeCell ref="A22:A31"/>
    <mergeCell ref="B22:B31"/>
    <mergeCell ref="C22:C31"/>
    <mergeCell ref="D22:D31"/>
    <mergeCell ref="E22:E31"/>
    <mergeCell ref="F22:F31"/>
    <mergeCell ref="G22:G31"/>
    <mergeCell ref="H22:H31"/>
    <mergeCell ref="G32:G33"/>
    <mergeCell ref="H32:H33"/>
    <mergeCell ref="A32:A33"/>
    <mergeCell ref="B32:B33"/>
    <mergeCell ref="C32:C33"/>
    <mergeCell ref="D32:D33"/>
    <mergeCell ref="E32:E33"/>
    <mergeCell ref="F32:F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zoomScale="71" zoomScaleNormal="71" zoomScalePageLayoutView="0" workbookViewId="0" topLeftCell="A1">
      <selection activeCell="M78" sqref="M78"/>
    </sheetView>
  </sheetViews>
  <sheetFormatPr defaultColWidth="9.140625" defaultRowHeight="15"/>
  <cols>
    <col min="1" max="1" width="52.28125" style="0" customWidth="1"/>
    <col min="2" max="2" width="40.00390625" style="0" customWidth="1"/>
    <col min="3" max="3" width="25.421875" style="0" customWidth="1"/>
    <col min="4" max="4" width="15.7109375" style="0" customWidth="1"/>
    <col min="5" max="5" width="18.7109375" style="0" customWidth="1"/>
  </cols>
  <sheetData>
    <row r="1" spans="1:8" ht="18.75">
      <c r="A1" s="1"/>
      <c r="B1" s="1"/>
      <c r="C1" s="1"/>
      <c r="D1" s="1"/>
      <c r="E1" s="1"/>
      <c r="F1" s="218"/>
      <c r="G1" s="218"/>
      <c r="H1" s="1"/>
    </row>
    <row r="2" spans="1:8" ht="18.75">
      <c r="A2" s="191" t="s">
        <v>677</v>
      </c>
      <c r="B2" s="191"/>
      <c r="C2" s="191"/>
      <c r="D2" s="191"/>
      <c r="E2" s="191"/>
      <c r="F2" s="191"/>
      <c r="G2" s="191"/>
      <c r="H2" s="1"/>
    </row>
    <row r="3" spans="1:8" ht="15.75" customHeight="1">
      <c r="A3" s="222" t="s">
        <v>0</v>
      </c>
      <c r="B3" s="86"/>
      <c r="C3" s="222" t="s">
        <v>1</v>
      </c>
      <c r="D3" s="225" t="s">
        <v>8</v>
      </c>
      <c r="E3" s="226"/>
      <c r="F3" s="219" t="s">
        <v>5</v>
      </c>
      <c r="G3" s="220"/>
      <c r="H3" s="221"/>
    </row>
    <row r="4" spans="1:8" ht="63">
      <c r="A4" s="223"/>
      <c r="B4" s="188" t="s">
        <v>9</v>
      </c>
      <c r="C4" s="224"/>
      <c r="D4" s="87" t="s">
        <v>2</v>
      </c>
      <c r="E4" s="87" t="s">
        <v>3</v>
      </c>
      <c r="F4" s="88" t="s">
        <v>7</v>
      </c>
      <c r="G4" s="88" t="s">
        <v>204</v>
      </c>
      <c r="H4" s="89" t="s">
        <v>205</v>
      </c>
    </row>
    <row r="5" spans="1:8" ht="48.75" customHeight="1">
      <c r="A5" s="112" t="s">
        <v>657</v>
      </c>
      <c r="B5" s="114" t="s">
        <v>482</v>
      </c>
      <c r="C5" s="111" t="s">
        <v>206</v>
      </c>
      <c r="D5" s="112">
        <v>313755026</v>
      </c>
      <c r="E5" s="112">
        <v>313755485</v>
      </c>
      <c r="F5" s="91">
        <v>39</v>
      </c>
      <c r="G5" s="91">
        <v>128</v>
      </c>
      <c r="H5" s="86">
        <v>23</v>
      </c>
    </row>
    <row r="6" spans="1:8" ht="15.75" customHeight="1">
      <c r="A6" s="232" t="s">
        <v>658</v>
      </c>
      <c r="B6" s="202" t="s">
        <v>654</v>
      </c>
      <c r="C6" s="236" t="s">
        <v>207</v>
      </c>
      <c r="D6" s="205">
        <v>313332906</v>
      </c>
      <c r="E6" s="205">
        <v>313332904</v>
      </c>
      <c r="F6" s="202">
        <v>145</v>
      </c>
      <c r="G6" s="202">
        <v>422</v>
      </c>
      <c r="H6" s="222">
        <v>52</v>
      </c>
    </row>
    <row r="7" spans="1:8" ht="15.75" customHeight="1">
      <c r="A7" s="203"/>
      <c r="B7" s="235"/>
      <c r="C7" s="237"/>
      <c r="D7" s="206"/>
      <c r="E7" s="206"/>
      <c r="F7" s="203"/>
      <c r="G7" s="203"/>
      <c r="H7" s="200"/>
    </row>
    <row r="8" spans="1:8" ht="15" customHeight="1">
      <c r="A8" s="203"/>
      <c r="B8" s="203"/>
      <c r="C8" s="237"/>
      <c r="D8" s="240"/>
      <c r="E8" s="207"/>
      <c r="F8" s="203"/>
      <c r="G8" s="203"/>
      <c r="H8" s="200"/>
    </row>
    <row r="9" spans="1:8" ht="15" customHeight="1">
      <c r="A9" s="233"/>
      <c r="B9" s="203"/>
      <c r="C9" s="238"/>
      <c r="D9" s="240"/>
      <c r="E9" s="207"/>
      <c r="F9" s="203"/>
      <c r="G9" s="203"/>
      <c r="H9" s="200"/>
    </row>
    <row r="10" spans="1:8" ht="9" customHeight="1">
      <c r="A10" s="233"/>
      <c r="B10" s="203"/>
      <c r="C10" s="238"/>
      <c r="D10" s="240"/>
      <c r="E10" s="207"/>
      <c r="F10" s="203"/>
      <c r="G10" s="203"/>
      <c r="H10" s="200"/>
    </row>
    <row r="11" spans="1:8" ht="15" customHeight="1" hidden="1">
      <c r="A11" s="234"/>
      <c r="B11" s="204"/>
      <c r="C11" s="239"/>
      <c r="D11" s="208"/>
      <c r="E11" s="208"/>
      <c r="F11" s="204"/>
      <c r="G11" s="204"/>
      <c r="H11" s="201"/>
    </row>
    <row r="12" spans="1:8" ht="15.75" customHeight="1">
      <c r="A12" s="229" t="s">
        <v>659</v>
      </c>
      <c r="B12" s="209" t="s">
        <v>492</v>
      </c>
      <c r="C12" s="212" t="s">
        <v>208</v>
      </c>
      <c r="D12" s="215">
        <v>312607713</v>
      </c>
      <c r="E12" s="236">
        <v>313152691</v>
      </c>
      <c r="F12" s="202">
        <v>106</v>
      </c>
      <c r="G12" s="202">
        <v>232</v>
      </c>
      <c r="H12" s="202">
        <v>50</v>
      </c>
    </row>
    <row r="13" spans="1:8" ht="15" customHeight="1">
      <c r="A13" s="230"/>
      <c r="B13" s="210"/>
      <c r="C13" s="213"/>
      <c r="D13" s="216"/>
      <c r="E13" s="237"/>
      <c r="F13" s="203"/>
      <c r="G13" s="203"/>
      <c r="H13" s="203"/>
    </row>
    <row r="14" spans="1:8" ht="15" customHeight="1">
      <c r="A14" s="230"/>
      <c r="B14" s="210"/>
      <c r="C14" s="213"/>
      <c r="D14" s="216"/>
      <c r="E14" s="237"/>
      <c r="F14" s="203"/>
      <c r="G14" s="203"/>
      <c r="H14" s="203"/>
    </row>
    <row r="15" spans="1:8" ht="7.5" customHeight="1" thickBot="1">
      <c r="A15" s="230"/>
      <c r="B15" s="210"/>
      <c r="C15" s="213"/>
      <c r="D15" s="216"/>
      <c r="E15" s="237"/>
      <c r="F15" s="203"/>
      <c r="G15" s="203"/>
      <c r="H15" s="203"/>
    </row>
    <row r="16" spans="1:8" ht="15" customHeight="1" hidden="1" thickBot="1">
      <c r="A16" s="230"/>
      <c r="B16" s="210"/>
      <c r="C16" s="213"/>
      <c r="D16" s="216"/>
      <c r="E16" s="237"/>
      <c r="F16" s="203"/>
      <c r="G16" s="203"/>
      <c r="H16" s="203"/>
    </row>
    <row r="17" spans="1:8" ht="8.25" customHeight="1" hidden="1" thickBot="1">
      <c r="A17" s="230"/>
      <c r="B17" s="210"/>
      <c r="C17" s="213"/>
      <c r="D17" s="216"/>
      <c r="E17" s="237"/>
      <c r="F17" s="203"/>
      <c r="G17" s="203"/>
      <c r="H17" s="203"/>
    </row>
    <row r="18" spans="1:8" ht="15" customHeight="1" hidden="1" thickBot="1">
      <c r="A18" s="230"/>
      <c r="B18" s="210"/>
      <c r="C18" s="213"/>
      <c r="D18" s="216"/>
      <c r="E18" s="237"/>
      <c r="F18" s="203"/>
      <c r="G18" s="203"/>
      <c r="H18" s="203"/>
    </row>
    <row r="19" spans="1:8" ht="15" customHeight="1" hidden="1" thickBot="1">
      <c r="A19" s="230"/>
      <c r="B19" s="210"/>
      <c r="C19" s="213"/>
      <c r="D19" s="216"/>
      <c r="E19" s="237"/>
      <c r="F19" s="203"/>
      <c r="G19" s="203"/>
      <c r="H19" s="203"/>
    </row>
    <row r="20" spans="1:8" ht="15" customHeight="1" hidden="1" thickBot="1">
      <c r="A20" s="230"/>
      <c r="B20" s="210"/>
      <c r="C20" s="213"/>
      <c r="D20" s="216"/>
      <c r="E20" s="237"/>
      <c r="F20" s="203"/>
      <c r="G20" s="203"/>
      <c r="H20" s="203"/>
    </row>
    <row r="21" spans="1:8" ht="15" customHeight="1" hidden="1" thickBot="1">
      <c r="A21" s="230"/>
      <c r="B21" s="210"/>
      <c r="C21" s="213"/>
      <c r="D21" s="216"/>
      <c r="E21" s="237"/>
      <c r="F21" s="203"/>
      <c r="G21" s="203"/>
      <c r="H21" s="203"/>
    </row>
    <row r="22" spans="1:8" ht="15.75" customHeight="1" hidden="1" thickBot="1">
      <c r="A22" s="231"/>
      <c r="B22" s="211"/>
      <c r="C22" s="214"/>
      <c r="D22" s="217"/>
      <c r="E22" s="249"/>
      <c r="F22" s="204"/>
      <c r="G22" s="204"/>
      <c r="H22" s="204"/>
    </row>
    <row r="23" spans="1:8" ht="15.75" customHeight="1">
      <c r="A23" s="241" t="s">
        <v>660</v>
      </c>
      <c r="B23" s="242" t="s">
        <v>488</v>
      </c>
      <c r="C23" s="245" t="s">
        <v>209</v>
      </c>
      <c r="D23" s="247">
        <v>313453695</v>
      </c>
      <c r="E23" s="245">
        <v>313452271</v>
      </c>
      <c r="F23" s="202">
        <v>120</v>
      </c>
      <c r="G23" s="202">
        <v>359</v>
      </c>
      <c r="H23" s="202">
        <v>103</v>
      </c>
    </row>
    <row r="24" spans="1:8" ht="15">
      <c r="A24" s="203"/>
      <c r="B24" s="243"/>
      <c r="C24" s="237"/>
      <c r="D24" s="248"/>
      <c r="E24" s="237"/>
      <c r="F24" s="200"/>
      <c r="G24" s="200"/>
      <c r="H24" s="200"/>
    </row>
    <row r="25" spans="1:8" ht="15">
      <c r="A25" s="203"/>
      <c r="B25" s="243"/>
      <c r="C25" s="237"/>
      <c r="D25" s="248"/>
      <c r="E25" s="237"/>
      <c r="F25" s="200"/>
      <c r="G25" s="200"/>
      <c r="H25" s="200"/>
    </row>
    <row r="26" spans="1:8" ht="15">
      <c r="A26" s="203"/>
      <c r="B26" s="243"/>
      <c r="C26" s="237"/>
      <c r="D26" s="248"/>
      <c r="E26" s="237"/>
      <c r="F26" s="200"/>
      <c r="G26" s="200"/>
      <c r="H26" s="200"/>
    </row>
    <row r="27" spans="1:8" ht="13.5" customHeight="1">
      <c r="A27" s="203"/>
      <c r="B27" s="243"/>
      <c r="C27" s="237"/>
      <c r="D27" s="248"/>
      <c r="E27" s="237"/>
      <c r="F27" s="200"/>
      <c r="G27" s="200"/>
      <c r="H27" s="200"/>
    </row>
    <row r="28" spans="1:8" ht="15" hidden="1">
      <c r="A28" s="203"/>
      <c r="B28" s="243"/>
      <c r="C28" s="237"/>
      <c r="D28" s="248"/>
      <c r="E28" s="237"/>
      <c r="F28" s="200"/>
      <c r="G28" s="200"/>
      <c r="H28" s="200"/>
    </row>
    <row r="29" spans="1:8" ht="15" hidden="1">
      <c r="A29" s="203"/>
      <c r="B29" s="243"/>
      <c r="C29" s="237"/>
      <c r="D29" s="248"/>
      <c r="E29" s="237"/>
      <c r="F29" s="200"/>
      <c r="G29" s="200"/>
      <c r="H29" s="200"/>
    </row>
    <row r="30" spans="1:8" ht="15" hidden="1">
      <c r="A30" s="203"/>
      <c r="B30" s="243"/>
      <c r="C30" s="237"/>
      <c r="D30" s="248"/>
      <c r="E30" s="237"/>
      <c r="F30" s="200"/>
      <c r="G30" s="200"/>
      <c r="H30" s="200"/>
    </row>
    <row r="31" spans="1:8" ht="15" hidden="1">
      <c r="A31" s="203"/>
      <c r="B31" s="243"/>
      <c r="C31" s="237"/>
      <c r="D31" s="248"/>
      <c r="E31" s="237"/>
      <c r="F31" s="200"/>
      <c r="G31" s="200"/>
      <c r="H31" s="200"/>
    </row>
    <row r="32" spans="1:8" ht="15" hidden="1">
      <c r="A32" s="203"/>
      <c r="B32" s="243"/>
      <c r="C32" s="237"/>
      <c r="D32" s="248"/>
      <c r="E32" s="237"/>
      <c r="F32" s="200"/>
      <c r="G32" s="200"/>
      <c r="H32" s="200"/>
    </row>
    <row r="33" spans="1:8" ht="15" hidden="1">
      <c r="A33" s="203"/>
      <c r="B33" s="243"/>
      <c r="C33" s="237"/>
      <c r="D33" s="248"/>
      <c r="E33" s="237"/>
      <c r="F33" s="200"/>
      <c r="G33" s="200"/>
      <c r="H33" s="200"/>
    </row>
    <row r="34" spans="1:8" ht="15" hidden="1">
      <c r="A34" s="203"/>
      <c r="B34" s="243"/>
      <c r="C34" s="237"/>
      <c r="D34" s="248"/>
      <c r="E34" s="237"/>
      <c r="F34" s="200"/>
      <c r="G34" s="200"/>
      <c r="H34" s="200"/>
    </row>
    <row r="35" spans="1:8" ht="15" hidden="1">
      <c r="A35" s="203"/>
      <c r="B35" s="243"/>
      <c r="C35" s="237"/>
      <c r="D35" s="248"/>
      <c r="E35" s="237"/>
      <c r="F35" s="200"/>
      <c r="G35" s="200"/>
      <c r="H35" s="200"/>
    </row>
    <row r="36" spans="1:8" ht="15" hidden="1">
      <c r="A36" s="203"/>
      <c r="B36" s="243"/>
      <c r="C36" s="237"/>
      <c r="D36" s="248"/>
      <c r="E36" s="237"/>
      <c r="F36" s="200"/>
      <c r="G36" s="200"/>
      <c r="H36" s="200"/>
    </row>
    <row r="37" spans="1:8" ht="15" hidden="1">
      <c r="A37" s="203"/>
      <c r="B37" s="243"/>
      <c r="C37" s="237"/>
      <c r="D37" s="248"/>
      <c r="E37" s="237"/>
      <c r="F37" s="200"/>
      <c r="G37" s="200"/>
      <c r="H37" s="200"/>
    </row>
    <row r="38" spans="1:8" ht="9" customHeight="1" hidden="1">
      <c r="A38" s="203"/>
      <c r="B38" s="243"/>
      <c r="C38" s="237"/>
      <c r="D38" s="248"/>
      <c r="E38" s="237"/>
      <c r="F38" s="201"/>
      <c r="G38" s="201"/>
      <c r="H38" s="201"/>
    </row>
    <row r="39" spans="1:8" ht="15" customHeight="1" hidden="1">
      <c r="A39" s="203"/>
      <c r="B39" s="243"/>
      <c r="C39" s="237"/>
      <c r="D39" s="248"/>
      <c r="E39" s="237"/>
      <c r="F39" s="199">
        <v>0</v>
      </c>
      <c r="G39" s="199">
        <v>3</v>
      </c>
      <c r="H39" s="199">
        <v>4</v>
      </c>
    </row>
    <row r="40" spans="1:8" ht="15" hidden="1">
      <c r="A40" s="203"/>
      <c r="B40" s="243"/>
      <c r="C40" s="237"/>
      <c r="D40" s="248"/>
      <c r="E40" s="237"/>
      <c r="F40" s="227"/>
      <c r="G40" s="227"/>
      <c r="H40" s="227"/>
    </row>
    <row r="41" spans="1:8" ht="15" hidden="1">
      <c r="A41" s="203"/>
      <c r="B41" s="243"/>
      <c r="C41" s="237"/>
      <c r="D41" s="248"/>
      <c r="E41" s="237"/>
      <c r="F41" s="227"/>
      <c r="G41" s="227"/>
      <c r="H41" s="227"/>
    </row>
    <row r="42" spans="1:8" ht="15" hidden="1">
      <c r="A42" s="203"/>
      <c r="B42" s="243"/>
      <c r="C42" s="237"/>
      <c r="D42" s="248"/>
      <c r="E42" s="237"/>
      <c r="F42" s="227"/>
      <c r="G42" s="227"/>
      <c r="H42" s="227"/>
    </row>
    <row r="43" spans="1:8" ht="15" hidden="1">
      <c r="A43" s="203"/>
      <c r="B43" s="243"/>
      <c r="C43" s="237"/>
      <c r="D43" s="248"/>
      <c r="E43" s="237"/>
      <c r="F43" s="227"/>
      <c r="G43" s="227"/>
      <c r="H43" s="227"/>
    </row>
    <row r="44" spans="1:8" ht="15.75" hidden="1">
      <c r="A44" s="204"/>
      <c r="B44" s="244"/>
      <c r="C44" s="246"/>
      <c r="D44" s="1"/>
      <c r="E44" s="246"/>
      <c r="F44" s="228"/>
      <c r="G44" s="228"/>
      <c r="H44" s="228"/>
    </row>
    <row r="45" spans="1:8" ht="15.75" customHeight="1">
      <c r="A45" s="252" t="s">
        <v>661</v>
      </c>
      <c r="B45" s="256" t="s">
        <v>494</v>
      </c>
      <c r="C45" s="250" t="s">
        <v>210</v>
      </c>
      <c r="D45" s="250">
        <v>313252138</v>
      </c>
      <c r="E45" s="250">
        <v>313252141</v>
      </c>
      <c r="F45" s="199">
        <v>146</v>
      </c>
      <c r="G45" s="199">
        <v>353</v>
      </c>
      <c r="H45" s="199">
        <v>63</v>
      </c>
    </row>
    <row r="46" spans="1:8" ht="15">
      <c r="A46" s="253"/>
      <c r="B46" s="257"/>
      <c r="C46" s="251"/>
      <c r="D46" s="251"/>
      <c r="E46" s="251"/>
      <c r="F46" s="200"/>
      <c r="G46" s="200"/>
      <c r="H46" s="200"/>
    </row>
    <row r="47" spans="1:8" ht="15">
      <c r="A47" s="253"/>
      <c r="B47" s="257"/>
      <c r="C47" s="251"/>
      <c r="D47" s="251"/>
      <c r="E47" s="251"/>
      <c r="F47" s="200"/>
      <c r="G47" s="200"/>
      <c r="H47" s="200"/>
    </row>
    <row r="48" spans="1:8" ht="3.75" customHeight="1">
      <c r="A48" s="253"/>
      <c r="B48" s="257"/>
      <c r="C48" s="251"/>
      <c r="D48" s="251"/>
      <c r="E48" s="251"/>
      <c r="F48" s="200"/>
      <c r="G48" s="200"/>
      <c r="H48" s="200"/>
    </row>
    <row r="49" spans="1:8" ht="15" hidden="1">
      <c r="A49" s="253"/>
      <c r="B49" s="257"/>
      <c r="C49" s="251"/>
      <c r="D49" s="251"/>
      <c r="E49" s="251"/>
      <c r="F49" s="200"/>
      <c r="G49" s="200"/>
      <c r="H49" s="200"/>
    </row>
    <row r="50" spans="1:8" ht="15" hidden="1">
      <c r="A50" s="253"/>
      <c r="B50" s="257"/>
      <c r="C50" s="251"/>
      <c r="D50" s="251"/>
      <c r="E50" s="251"/>
      <c r="F50" s="200"/>
      <c r="G50" s="200"/>
      <c r="H50" s="200"/>
    </row>
    <row r="51" spans="1:8" ht="15" hidden="1">
      <c r="A51" s="253"/>
      <c r="B51" s="257"/>
      <c r="C51" s="251"/>
      <c r="D51" s="251"/>
      <c r="E51" s="251"/>
      <c r="F51" s="200"/>
      <c r="G51" s="200"/>
      <c r="H51" s="200"/>
    </row>
    <row r="52" spans="1:8" ht="15" hidden="1">
      <c r="A52" s="253"/>
      <c r="B52" s="257"/>
      <c r="C52" s="251"/>
      <c r="D52" s="251"/>
      <c r="E52" s="251"/>
      <c r="F52" s="200"/>
      <c r="G52" s="200"/>
      <c r="H52" s="200"/>
    </row>
    <row r="53" spans="1:8" ht="13.5" customHeight="1" hidden="1">
      <c r="A53" s="253"/>
      <c r="B53" s="257"/>
      <c r="C53" s="251"/>
      <c r="D53" s="251"/>
      <c r="E53" s="251"/>
      <c r="F53" s="200"/>
      <c r="G53" s="200"/>
      <c r="H53" s="200"/>
    </row>
    <row r="54" spans="1:8" ht="15" hidden="1">
      <c r="A54" s="253"/>
      <c r="B54" s="257"/>
      <c r="C54" s="251"/>
      <c r="D54" s="251"/>
      <c r="E54" s="251"/>
      <c r="F54" s="200"/>
      <c r="G54" s="200"/>
      <c r="H54" s="200"/>
    </row>
    <row r="55" spans="1:8" ht="15" hidden="1">
      <c r="A55" s="253"/>
      <c r="B55" s="257"/>
      <c r="C55" s="251"/>
      <c r="D55" s="251"/>
      <c r="E55" s="251"/>
      <c r="F55" s="200"/>
      <c r="G55" s="200"/>
      <c r="H55" s="200"/>
    </row>
    <row r="56" spans="1:8" ht="15" hidden="1">
      <c r="A56" s="253"/>
      <c r="B56" s="257"/>
      <c r="C56" s="251"/>
      <c r="D56" s="251"/>
      <c r="E56" s="251"/>
      <c r="F56" s="200"/>
      <c r="G56" s="200"/>
      <c r="H56" s="200"/>
    </row>
    <row r="57" spans="1:8" ht="15" hidden="1">
      <c r="A57" s="253"/>
      <c r="B57" s="257"/>
      <c r="C57" s="251"/>
      <c r="D57" s="251"/>
      <c r="E57" s="251"/>
      <c r="F57" s="200"/>
      <c r="G57" s="200"/>
      <c r="H57" s="200"/>
    </row>
    <row r="58" spans="1:8" ht="15" hidden="1">
      <c r="A58" s="253"/>
      <c r="B58" s="257"/>
      <c r="C58" s="251"/>
      <c r="D58" s="251"/>
      <c r="E58" s="251"/>
      <c r="F58" s="200"/>
      <c r="G58" s="200"/>
      <c r="H58" s="200"/>
    </row>
    <row r="59" spans="1:8" ht="15" hidden="1">
      <c r="A59" s="253"/>
      <c r="B59" s="257"/>
      <c r="C59" s="251"/>
      <c r="D59" s="251"/>
      <c r="E59" s="251"/>
      <c r="F59" s="200"/>
      <c r="G59" s="200"/>
      <c r="H59" s="200"/>
    </row>
    <row r="60" spans="1:8" ht="15" hidden="1">
      <c r="A60" s="253"/>
      <c r="B60" s="257"/>
      <c r="C60" s="251"/>
      <c r="D60" s="251"/>
      <c r="E60" s="251"/>
      <c r="F60" s="200"/>
      <c r="G60" s="200"/>
      <c r="H60" s="200"/>
    </row>
    <row r="61" spans="1:8" ht="15" hidden="1">
      <c r="A61" s="254"/>
      <c r="B61" s="258"/>
      <c r="C61" s="255"/>
      <c r="D61" s="251"/>
      <c r="E61" s="251"/>
      <c r="F61" s="201"/>
      <c r="G61" s="201"/>
      <c r="H61" s="201"/>
    </row>
    <row r="62" spans="1:8" ht="15.75" customHeight="1">
      <c r="A62" s="252" t="s">
        <v>662</v>
      </c>
      <c r="B62" s="252" t="s">
        <v>484</v>
      </c>
      <c r="C62" s="250" t="s">
        <v>211</v>
      </c>
      <c r="D62" s="250">
        <v>313838960</v>
      </c>
      <c r="E62" s="250">
        <v>3138464</v>
      </c>
      <c r="F62" s="199">
        <v>47</v>
      </c>
      <c r="G62" s="199">
        <v>187</v>
      </c>
      <c r="H62" s="199">
        <v>11</v>
      </c>
    </row>
    <row r="63" spans="1:8" ht="15">
      <c r="A63" s="253"/>
      <c r="B63" s="253"/>
      <c r="C63" s="251"/>
      <c r="D63" s="251"/>
      <c r="E63" s="251"/>
      <c r="F63" s="200"/>
      <c r="G63" s="200"/>
      <c r="H63" s="200"/>
    </row>
    <row r="64" spans="1:8" ht="15">
      <c r="A64" s="253"/>
      <c r="B64" s="253"/>
      <c r="C64" s="251"/>
      <c r="D64" s="251"/>
      <c r="E64" s="251"/>
      <c r="F64" s="200"/>
      <c r="G64" s="200"/>
      <c r="H64" s="200"/>
    </row>
    <row r="65" spans="1:8" ht="15">
      <c r="A65" s="253"/>
      <c r="B65" s="253"/>
      <c r="C65" s="251"/>
      <c r="D65" s="251"/>
      <c r="E65" s="251"/>
      <c r="F65" s="200"/>
      <c r="G65" s="200"/>
      <c r="H65" s="200"/>
    </row>
    <row r="66" spans="1:8" ht="15">
      <c r="A66" s="254"/>
      <c r="B66" s="254"/>
      <c r="C66" s="255"/>
      <c r="D66" s="255"/>
      <c r="E66" s="255"/>
      <c r="F66" s="201"/>
      <c r="G66" s="201"/>
      <c r="H66" s="201"/>
    </row>
    <row r="67" spans="1:8" ht="15.75" customHeight="1">
      <c r="A67" s="252" t="s">
        <v>663</v>
      </c>
      <c r="B67" s="256" t="s">
        <v>491</v>
      </c>
      <c r="C67" s="250" t="s">
        <v>212</v>
      </c>
      <c r="D67" s="250">
        <v>313834323</v>
      </c>
      <c r="E67" s="250">
        <v>313834398</v>
      </c>
      <c r="F67" s="199">
        <v>23</v>
      </c>
      <c r="G67" s="199">
        <v>34</v>
      </c>
      <c r="H67" s="199">
        <v>6</v>
      </c>
    </row>
    <row r="68" spans="1:8" ht="15">
      <c r="A68" s="253"/>
      <c r="B68" s="257"/>
      <c r="C68" s="251"/>
      <c r="D68" s="251"/>
      <c r="E68" s="251"/>
      <c r="F68" s="200"/>
      <c r="G68" s="200"/>
      <c r="H68" s="200"/>
    </row>
    <row r="69" spans="1:8" ht="15">
      <c r="A69" s="253"/>
      <c r="B69" s="257"/>
      <c r="C69" s="251"/>
      <c r="D69" s="251"/>
      <c r="E69" s="251"/>
      <c r="F69" s="200"/>
      <c r="G69" s="200"/>
      <c r="H69" s="200"/>
    </row>
    <row r="70" spans="1:8" ht="15">
      <c r="A70" s="254"/>
      <c r="B70" s="258"/>
      <c r="C70" s="255"/>
      <c r="D70" s="255"/>
      <c r="E70" s="255"/>
      <c r="F70" s="201"/>
      <c r="G70" s="201"/>
      <c r="H70" s="201"/>
    </row>
    <row r="71" spans="1:8" ht="15.75" customHeight="1">
      <c r="A71" s="252" t="s">
        <v>664</v>
      </c>
      <c r="B71" s="256" t="s">
        <v>487</v>
      </c>
      <c r="C71" s="250" t="s">
        <v>213</v>
      </c>
      <c r="D71" s="250">
        <v>313550802</v>
      </c>
      <c r="E71" s="250">
        <v>313550188</v>
      </c>
      <c r="F71" s="199">
        <v>58</v>
      </c>
      <c r="G71" s="199">
        <v>37</v>
      </c>
      <c r="H71" s="199">
        <v>22</v>
      </c>
    </row>
    <row r="72" spans="1:8" ht="15">
      <c r="A72" s="253"/>
      <c r="B72" s="257"/>
      <c r="C72" s="251"/>
      <c r="D72" s="251"/>
      <c r="E72" s="251"/>
      <c r="F72" s="200"/>
      <c r="G72" s="200"/>
      <c r="H72" s="200"/>
    </row>
    <row r="73" spans="1:8" ht="12" customHeight="1">
      <c r="A73" s="253"/>
      <c r="B73" s="257"/>
      <c r="C73" s="251"/>
      <c r="D73" s="251"/>
      <c r="E73" s="251"/>
      <c r="F73" s="200"/>
      <c r="G73" s="200"/>
      <c r="H73" s="200"/>
    </row>
    <row r="74" spans="1:8" ht="15" hidden="1">
      <c r="A74" s="253"/>
      <c r="B74" s="257"/>
      <c r="C74" s="251"/>
      <c r="D74" s="251"/>
      <c r="E74" s="251"/>
      <c r="F74" s="200"/>
      <c r="G74" s="200"/>
      <c r="H74" s="200"/>
    </row>
    <row r="75" spans="1:8" ht="15" hidden="1">
      <c r="A75" s="253"/>
      <c r="B75" s="257"/>
      <c r="C75" s="251"/>
      <c r="D75" s="251"/>
      <c r="E75" s="251"/>
      <c r="F75" s="200"/>
      <c r="G75" s="200"/>
      <c r="H75" s="200"/>
    </row>
    <row r="76" spans="1:8" ht="10.5" customHeight="1" hidden="1">
      <c r="A76" s="253"/>
      <c r="B76" s="257"/>
      <c r="C76" s="251"/>
      <c r="D76" s="251"/>
      <c r="E76" s="251"/>
      <c r="F76" s="201"/>
      <c r="G76" s="201"/>
      <c r="H76" s="201"/>
    </row>
    <row r="77" spans="1:8" ht="15.75" customHeight="1" hidden="1">
      <c r="A77" s="254"/>
      <c r="B77" s="258"/>
      <c r="C77" s="255"/>
      <c r="D77" s="255"/>
      <c r="E77" s="255"/>
      <c r="F77" s="95">
        <v>4</v>
      </c>
      <c r="G77" s="95">
        <v>11</v>
      </c>
      <c r="H77" s="95">
        <v>4</v>
      </c>
    </row>
    <row r="78" spans="1:8" ht="56.25" customHeight="1">
      <c r="A78" s="125" t="s">
        <v>665</v>
      </c>
      <c r="B78" s="124" t="s">
        <v>483</v>
      </c>
      <c r="C78" s="96" t="s">
        <v>214</v>
      </c>
      <c r="D78" s="96">
        <v>312451992</v>
      </c>
      <c r="E78" s="96"/>
      <c r="F78" s="95">
        <v>6</v>
      </c>
      <c r="G78" s="95">
        <v>17</v>
      </c>
      <c r="H78" s="95">
        <v>66</v>
      </c>
    </row>
    <row r="79" spans="1:8" ht="39.75" customHeight="1">
      <c r="A79" s="19" t="s">
        <v>670</v>
      </c>
      <c r="B79" s="94" t="s">
        <v>669</v>
      </c>
      <c r="C79" s="96" t="s">
        <v>215</v>
      </c>
      <c r="D79" s="96">
        <v>313864807</v>
      </c>
      <c r="E79" s="96"/>
      <c r="F79" s="95">
        <v>4</v>
      </c>
      <c r="G79" s="95">
        <v>30</v>
      </c>
      <c r="H79" s="95">
        <v>52</v>
      </c>
    </row>
    <row r="80" spans="1:8" ht="31.5">
      <c r="A80" s="19" t="s">
        <v>674</v>
      </c>
      <c r="B80" s="94"/>
      <c r="C80" s="96" t="s">
        <v>216</v>
      </c>
      <c r="D80" s="96">
        <v>312333420</v>
      </c>
      <c r="E80" s="97"/>
      <c r="F80" s="95">
        <v>14</v>
      </c>
      <c r="G80" s="95">
        <v>10</v>
      </c>
      <c r="H80" s="95">
        <v>13</v>
      </c>
    </row>
    <row r="81" spans="1:8" ht="15.75">
      <c r="A81" s="19" t="s">
        <v>217</v>
      </c>
      <c r="B81" s="113" t="s">
        <v>489</v>
      </c>
      <c r="C81" s="96" t="s">
        <v>218</v>
      </c>
      <c r="D81" s="96">
        <v>313250997</v>
      </c>
      <c r="E81" s="97"/>
      <c r="F81" s="95">
        <v>27</v>
      </c>
      <c r="G81" s="95">
        <v>38</v>
      </c>
      <c r="H81" s="95">
        <v>36</v>
      </c>
    </row>
    <row r="82" spans="1:8" ht="44.25" customHeight="1">
      <c r="A82" s="19" t="s">
        <v>1125</v>
      </c>
      <c r="B82" s="113" t="s">
        <v>490</v>
      </c>
      <c r="C82" s="94" t="s">
        <v>219</v>
      </c>
      <c r="D82" s="93">
        <v>313451325</v>
      </c>
      <c r="E82" s="1"/>
      <c r="F82" s="95">
        <v>38</v>
      </c>
      <c r="G82" s="95">
        <v>40</v>
      </c>
      <c r="H82" s="95">
        <v>45</v>
      </c>
    </row>
    <row r="83" spans="1:8" ht="21.75" customHeight="1">
      <c r="A83" s="94" t="s">
        <v>667</v>
      </c>
      <c r="B83" s="94" t="s">
        <v>668</v>
      </c>
      <c r="C83" s="98" t="s">
        <v>220</v>
      </c>
      <c r="D83" s="99">
        <v>312333104</v>
      </c>
      <c r="E83" s="99">
        <v>312333105</v>
      </c>
      <c r="F83" s="95">
        <v>52</v>
      </c>
      <c r="G83" s="95">
        <v>101</v>
      </c>
      <c r="H83" s="95">
        <v>62</v>
      </c>
    </row>
    <row r="84" spans="1:8" ht="33.75" customHeight="1">
      <c r="A84" s="94" t="s">
        <v>671</v>
      </c>
      <c r="B84" s="113" t="s">
        <v>485</v>
      </c>
      <c r="C84" s="96" t="s">
        <v>221</v>
      </c>
      <c r="D84" s="96">
        <v>312367154</v>
      </c>
      <c r="E84" s="96"/>
      <c r="F84" s="95">
        <v>110</v>
      </c>
      <c r="G84" s="95">
        <v>235</v>
      </c>
      <c r="H84" s="95">
        <v>190</v>
      </c>
    </row>
    <row r="85" spans="1:8" ht="29.25" customHeight="1">
      <c r="A85" s="94" t="s">
        <v>672</v>
      </c>
      <c r="B85" s="113" t="s">
        <v>486</v>
      </c>
      <c r="C85" s="96" t="s">
        <v>222</v>
      </c>
      <c r="D85" s="96">
        <v>603353</v>
      </c>
      <c r="E85" s="96"/>
      <c r="F85" s="95">
        <v>15</v>
      </c>
      <c r="G85" s="95">
        <v>38</v>
      </c>
      <c r="H85" s="95">
        <v>46</v>
      </c>
    </row>
    <row r="86" spans="1:8" ht="42" customHeight="1">
      <c r="A86" s="19" t="s">
        <v>673</v>
      </c>
      <c r="B86" s="113" t="s">
        <v>493</v>
      </c>
      <c r="C86" s="96" t="s">
        <v>223</v>
      </c>
      <c r="D86" s="96">
        <v>313830795</v>
      </c>
      <c r="E86" s="96"/>
      <c r="F86" s="95">
        <v>24</v>
      </c>
      <c r="G86" s="95">
        <v>36</v>
      </c>
      <c r="H86" s="95">
        <v>17</v>
      </c>
    </row>
    <row r="87" spans="1:8" ht="30">
      <c r="A87" s="94" t="s">
        <v>675</v>
      </c>
      <c r="B87" s="113" t="s">
        <v>495</v>
      </c>
      <c r="C87" s="96" t="s">
        <v>224</v>
      </c>
      <c r="D87" s="96">
        <v>313830612</v>
      </c>
      <c r="E87" s="96"/>
      <c r="F87" s="95">
        <v>8</v>
      </c>
      <c r="G87" s="95">
        <v>2</v>
      </c>
      <c r="H87" s="95">
        <v>12</v>
      </c>
    </row>
    <row r="88" spans="1:8" ht="41.25" customHeight="1">
      <c r="A88" s="108" t="s">
        <v>676</v>
      </c>
      <c r="B88" s="94" t="s">
        <v>666</v>
      </c>
      <c r="C88" s="96" t="s">
        <v>221</v>
      </c>
      <c r="D88" s="96">
        <v>367169</v>
      </c>
      <c r="E88" s="96"/>
      <c r="F88" s="95">
        <v>2</v>
      </c>
      <c r="G88" s="95">
        <v>0</v>
      </c>
      <c r="H88" s="95">
        <v>7</v>
      </c>
    </row>
    <row r="89" spans="1:8" ht="15.75">
      <c r="A89" s="94"/>
      <c r="B89" s="94"/>
      <c r="C89" s="96"/>
      <c r="D89" s="96"/>
      <c r="E89" s="96"/>
      <c r="F89" s="95"/>
      <c r="G89" s="95"/>
      <c r="H89" s="100"/>
    </row>
  </sheetData>
  <sheetProtection/>
  <mergeCells count="65">
    <mergeCell ref="E71:E77"/>
    <mergeCell ref="A67:A70"/>
    <mergeCell ref="B67:B70"/>
    <mergeCell ref="C67:C70"/>
    <mergeCell ref="D67:D70"/>
    <mergeCell ref="E67:E70"/>
    <mergeCell ref="A71:A77"/>
    <mergeCell ref="B71:B77"/>
    <mergeCell ref="C71:C77"/>
    <mergeCell ref="D71:D77"/>
    <mergeCell ref="A62:A66"/>
    <mergeCell ref="B62:B66"/>
    <mergeCell ref="C62:C66"/>
    <mergeCell ref="D62:D66"/>
    <mergeCell ref="E62:E66"/>
    <mergeCell ref="A45:A61"/>
    <mergeCell ref="B45:B61"/>
    <mergeCell ref="C45:C61"/>
    <mergeCell ref="D45:D61"/>
    <mergeCell ref="A23:A44"/>
    <mergeCell ref="B23:B44"/>
    <mergeCell ref="C23:C44"/>
    <mergeCell ref="D23:D43"/>
    <mergeCell ref="E23:E44"/>
    <mergeCell ref="E12:E22"/>
    <mergeCell ref="A12:A22"/>
    <mergeCell ref="F23:F38"/>
    <mergeCell ref="G23:G38"/>
    <mergeCell ref="H23:H38"/>
    <mergeCell ref="A6:A11"/>
    <mergeCell ref="B6:B11"/>
    <mergeCell ref="C6:C11"/>
    <mergeCell ref="D6:D11"/>
    <mergeCell ref="H12:H22"/>
    <mergeCell ref="G6:G11"/>
    <mergeCell ref="B12:B22"/>
    <mergeCell ref="C12:C22"/>
    <mergeCell ref="D12:D22"/>
    <mergeCell ref="F1:G1"/>
    <mergeCell ref="A2:G2"/>
    <mergeCell ref="F3:H3"/>
    <mergeCell ref="A3:A4"/>
    <mergeCell ref="C3:C4"/>
    <mergeCell ref="D3:E3"/>
    <mergeCell ref="H6:H11"/>
    <mergeCell ref="G62:G66"/>
    <mergeCell ref="H45:H61"/>
    <mergeCell ref="G12:G22"/>
    <mergeCell ref="F12:F22"/>
    <mergeCell ref="E6:E11"/>
    <mergeCell ref="F6:F11"/>
    <mergeCell ref="H39:H44"/>
    <mergeCell ref="F39:F44"/>
    <mergeCell ref="G39:G44"/>
    <mergeCell ref="E45:E61"/>
    <mergeCell ref="G45:G61"/>
    <mergeCell ref="G71:G76"/>
    <mergeCell ref="H71:H76"/>
    <mergeCell ref="F45:F61"/>
    <mergeCell ref="F62:F66"/>
    <mergeCell ref="F67:F70"/>
    <mergeCell ref="F71:F76"/>
    <mergeCell ref="H67:H70"/>
    <mergeCell ref="G67:G70"/>
    <mergeCell ref="H62:H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M11" sqref="M11"/>
    </sheetView>
  </sheetViews>
  <sheetFormatPr defaultColWidth="9.140625" defaultRowHeight="15"/>
  <cols>
    <col min="1" max="1" width="3.140625" style="0" customWidth="1"/>
    <col min="2" max="2" width="34.8515625" style="0" customWidth="1"/>
    <col min="3" max="3" width="31.00390625" style="0" customWidth="1"/>
    <col min="4" max="4" width="25.00390625" style="0" customWidth="1"/>
    <col min="5" max="5" width="21.140625" style="0" customWidth="1"/>
    <col min="6" max="6" width="11.8515625" style="0" customWidth="1"/>
    <col min="7" max="7" width="13.28125" style="0" customWidth="1"/>
    <col min="8" max="8" width="12.28125" style="0" customWidth="1"/>
  </cols>
  <sheetData>
    <row r="1" spans="1:8" ht="18.75">
      <c r="A1" s="259" t="s">
        <v>549</v>
      </c>
      <c r="B1" s="260"/>
      <c r="C1" s="260"/>
      <c r="D1" s="260"/>
      <c r="E1" s="260"/>
      <c r="F1" s="260"/>
      <c r="G1" s="260"/>
      <c r="H1" s="260"/>
    </row>
    <row r="2" ht="15.75" thickBot="1"/>
    <row r="3" spans="1:8" ht="15.75" customHeight="1" thickBot="1">
      <c r="A3" s="264" t="s">
        <v>225</v>
      </c>
      <c r="B3" s="266" t="s">
        <v>551</v>
      </c>
      <c r="C3" s="137"/>
      <c r="D3" s="266" t="s">
        <v>1</v>
      </c>
      <c r="E3" s="180" t="s">
        <v>1040</v>
      </c>
      <c r="F3" s="261" t="s">
        <v>550</v>
      </c>
      <c r="G3" s="262"/>
      <c r="H3" s="263"/>
    </row>
    <row r="4" spans="1:8" ht="48" thickBot="1">
      <c r="A4" s="265"/>
      <c r="B4" s="267"/>
      <c r="C4" s="181" t="s">
        <v>553</v>
      </c>
      <c r="D4" s="268"/>
      <c r="E4" s="139" t="s">
        <v>1033</v>
      </c>
      <c r="F4" s="140" t="s">
        <v>1034</v>
      </c>
      <c r="G4" s="120" t="s">
        <v>541</v>
      </c>
      <c r="H4" s="139" t="s">
        <v>1035</v>
      </c>
    </row>
    <row r="5" spans="1:8" ht="21.75" customHeight="1" thickBot="1">
      <c r="A5" s="117"/>
      <c r="B5" s="141" t="s">
        <v>567</v>
      </c>
      <c r="C5" s="182" t="s">
        <v>500</v>
      </c>
      <c r="D5" s="142" t="s">
        <v>1041</v>
      </c>
      <c r="E5" s="143">
        <v>394891894</v>
      </c>
      <c r="F5" s="144" t="s">
        <v>1042</v>
      </c>
      <c r="G5" s="144" t="s">
        <v>1043</v>
      </c>
      <c r="H5" s="144" t="s">
        <v>1044</v>
      </c>
    </row>
    <row r="6" spans="1:8" ht="32.25" thickBot="1">
      <c r="A6" s="117"/>
      <c r="B6" s="141" t="s">
        <v>569</v>
      </c>
      <c r="C6" s="182" t="s">
        <v>498</v>
      </c>
      <c r="D6" s="141" t="s">
        <v>542</v>
      </c>
      <c r="E6" s="143">
        <v>394450519</v>
      </c>
      <c r="F6" s="144" t="s">
        <v>1045</v>
      </c>
      <c r="G6" s="144" t="s">
        <v>1046</v>
      </c>
      <c r="H6" s="144" t="s">
        <v>1047</v>
      </c>
    </row>
    <row r="7" spans="1:8" ht="26.25" customHeight="1" thickBot="1">
      <c r="A7" s="117"/>
      <c r="B7" s="141" t="s">
        <v>568</v>
      </c>
      <c r="C7" s="182" t="s">
        <v>499</v>
      </c>
      <c r="D7" s="141" t="s">
        <v>543</v>
      </c>
      <c r="E7" s="145" t="s">
        <v>1048</v>
      </c>
      <c r="F7" s="144" t="s">
        <v>1049</v>
      </c>
      <c r="G7" s="144" t="s">
        <v>1050</v>
      </c>
      <c r="H7" s="144" t="s">
        <v>1051</v>
      </c>
    </row>
    <row r="8" spans="1:8" ht="48" thickBot="1">
      <c r="A8" s="117"/>
      <c r="B8" s="141" t="s">
        <v>655</v>
      </c>
      <c r="C8" s="182" t="s">
        <v>511</v>
      </c>
      <c r="D8" s="183" t="s">
        <v>544</v>
      </c>
      <c r="E8" s="145" t="s">
        <v>1052</v>
      </c>
      <c r="F8" s="144" t="s">
        <v>1053</v>
      </c>
      <c r="G8" s="144" t="s">
        <v>1054</v>
      </c>
      <c r="H8" s="144" t="s">
        <v>1055</v>
      </c>
    </row>
    <row r="9" spans="1:8" ht="48.75" customHeight="1" thickBot="1">
      <c r="A9" s="116"/>
      <c r="B9" s="120" t="s">
        <v>570</v>
      </c>
      <c r="C9" s="140" t="s">
        <v>502</v>
      </c>
      <c r="D9" s="120" t="s">
        <v>545</v>
      </c>
      <c r="E9" s="146" t="s">
        <v>1056</v>
      </c>
      <c r="F9" s="147" t="s">
        <v>1044</v>
      </c>
      <c r="G9" s="147" t="s">
        <v>1057</v>
      </c>
      <c r="H9" s="147" t="s">
        <v>1058</v>
      </c>
    </row>
    <row r="10" spans="1:8" ht="27.75" customHeight="1" thickBot="1">
      <c r="A10" s="116"/>
      <c r="B10" s="139" t="s">
        <v>1059</v>
      </c>
      <c r="C10" s="140" t="s">
        <v>513</v>
      </c>
      <c r="D10" s="120" t="s">
        <v>546</v>
      </c>
      <c r="E10" s="146" t="s">
        <v>1060</v>
      </c>
      <c r="F10" s="147" t="s">
        <v>1061</v>
      </c>
      <c r="G10" s="147" t="s">
        <v>1062</v>
      </c>
      <c r="H10" s="147" t="s">
        <v>1063</v>
      </c>
    </row>
    <row r="11" spans="1:8" ht="48" thickBot="1">
      <c r="A11" s="116"/>
      <c r="B11" s="120" t="s">
        <v>571</v>
      </c>
      <c r="C11" s="140" t="s">
        <v>497</v>
      </c>
      <c r="D11" s="120" t="s">
        <v>547</v>
      </c>
      <c r="E11" s="146" t="s">
        <v>1064</v>
      </c>
      <c r="F11" s="147" t="s">
        <v>1065</v>
      </c>
      <c r="G11" s="147" t="s">
        <v>1066</v>
      </c>
      <c r="H11" s="147" t="s">
        <v>1055</v>
      </c>
    </row>
    <row r="12" spans="1:8" ht="45" customHeight="1" thickBot="1">
      <c r="A12" s="116"/>
      <c r="B12" s="120" t="s">
        <v>565</v>
      </c>
      <c r="C12" s="140" t="s">
        <v>528</v>
      </c>
      <c r="D12" s="184" t="s">
        <v>531</v>
      </c>
      <c r="E12" s="146" t="s">
        <v>1067</v>
      </c>
      <c r="F12" s="147" t="s">
        <v>1068</v>
      </c>
      <c r="G12" s="147" t="s">
        <v>1069</v>
      </c>
      <c r="H12" s="147" t="s">
        <v>1070</v>
      </c>
    </row>
    <row r="13" spans="1:8" ht="32.25" thickBot="1">
      <c r="A13" s="116"/>
      <c r="B13" s="120" t="s">
        <v>566</v>
      </c>
      <c r="C13" s="140" t="s">
        <v>508</v>
      </c>
      <c r="D13" s="184" t="s">
        <v>532</v>
      </c>
      <c r="E13" s="146" t="s">
        <v>1071</v>
      </c>
      <c r="F13" s="147" t="s">
        <v>1072</v>
      </c>
      <c r="G13" s="147" t="s">
        <v>1073</v>
      </c>
      <c r="H13" s="147" t="s">
        <v>1074</v>
      </c>
    </row>
    <row r="14" spans="1:8" ht="45.75" customHeight="1" thickBot="1">
      <c r="A14" s="116"/>
      <c r="B14" s="120" t="s">
        <v>656</v>
      </c>
      <c r="C14" s="140" t="s">
        <v>512</v>
      </c>
      <c r="D14" s="184" t="s">
        <v>533</v>
      </c>
      <c r="E14" s="146" t="s">
        <v>1075</v>
      </c>
      <c r="F14" s="147" t="s">
        <v>1062</v>
      </c>
      <c r="G14" s="147" t="s">
        <v>1076</v>
      </c>
      <c r="H14" s="147" t="s">
        <v>1077</v>
      </c>
    </row>
    <row r="15" spans="1:8" ht="48" thickBot="1">
      <c r="A15" s="116"/>
      <c r="B15" s="120" t="s">
        <v>587</v>
      </c>
      <c r="C15" s="140" t="s">
        <v>510</v>
      </c>
      <c r="D15" s="184" t="s">
        <v>534</v>
      </c>
      <c r="E15" s="146" t="s">
        <v>1078</v>
      </c>
      <c r="F15" s="147" t="s">
        <v>1079</v>
      </c>
      <c r="G15" s="147" t="s">
        <v>1080</v>
      </c>
      <c r="H15" s="147" t="s">
        <v>1081</v>
      </c>
    </row>
    <row r="16" spans="1:8" ht="32.25" thickBot="1">
      <c r="A16" s="116"/>
      <c r="B16" s="120" t="s">
        <v>561</v>
      </c>
      <c r="C16" s="140" t="s">
        <v>503</v>
      </c>
      <c r="D16" s="184" t="s">
        <v>535</v>
      </c>
      <c r="E16" s="146" t="s">
        <v>1082</v>
      </c>
      <c r="F16" s="147" t="s">
        <v>1065</v>
      </c>
      <c r="G16" s="147" t="s">
        <v>1079</v>
      </c>
      <c r="H16" s="147" t="s">
        <v>1083</v>
      </c>
    </row>
    <row r="17" spans="1:8" ht="32.25" thickBot="1">
      <c r="A17" s="116"/>
      <c r="B17" s="120" t="s">
        <v>562</v>
      </c>
      <c r="C17" s="140" t="s">
        <v>504</v>
      </c>
      <c r="D17" s="184" t="s">
        <v>536</v>
      </c>
      <c r="E17" s="146" t="s">
        <v>1084</v>
      </c>
      <c r="F17" s="147" t="s">
        <v>1085</v>
      </c>
      <c r="G17" s="147" t="s">
        <v>1086</v>
      </c>
      <c r="H17" s="147" t="s">
        <v>1087</v>
      </c>
    </row>
    <row r="18" spans="1:8" ht="32.25" thickBot="1">
      <c r="A18" s="116"/>
      <c r="B18" s="120" t="s">
        <v>563</v>
      </c>
      <c r="C18" s="140" t="s">
        <v>507</v>
      </c>
      <c r="D18" s="184" t="s">
        <v>537</v>
      </c>
      <c r="E18" s="146" t="s">
        <v>1088</v>
      </c>
      <c r="F18" s="147" t="s">
        <v>1081</v>
      </c>
      <c r="G18" s="147" t="s">
        <v>1089</v>
      </c>
      <c r="H18" s="147" t="s">
        <v>1090</v>
      </c>
    </row>
    <row r="19" spans="1:8" ht="32.25" thickBot="1">
      <c r="A19" s="118"/>
      <c r="B19" s="148" t="s">
        <v>564</v>
      </c>
      <c r="C19" s="140" t="s">
        <v>506</v>
      </c>
      <c r="D19" s="185" t="s">
        <v>538</v>
      </c>
      <c r="E19" s="146" t="s">
        <v>1091</v>
      </c>
      <c r="F19" s="147" t="s">
        <v>1080</v>
      </c>
      <c r="G19" s="147" t="s">
        <v>1085</v>
      </c>
      <c r="H19" s="147" t="s">
        <v>1092</v>
      </c>
    </row>
    <row r="20" spans="1:8" ht="32.25" thickBot="1">
      <c r="A20" s="116"/>
      <c r="B20" s="120" t="s">
        <v>582</v>
      </c>
      <c r="C20" s="140" t="s">
        <v>509</v>
      </c>
      <c r="D20" s="184" t="s">
        <v>539</v>
      </c>
      <c r="E20" s="146" t="s">
        <v>1093</v>
      </c>
      <c r="F20" s="147" t="s">
        <v>1094</v>
      </c>
      <c r="G20" s="147" t="s">
        <v>1085</v>
      </c>
      <c r="H20" s="147" t="s">
        <v>1053</v>
      </c>
    </row>
    <row r="21" spans="1:8" ht="66.75" customHeight="1" thickBot="1">
      <c r="A21" s="116"/>
      <c r="B21" s="120" t="s">
        <v>226</v>
      </c>
      <c r="C21" s="140" t="s">
        <v>505</v>
      </c>
      <c r="D21" s="184" t="s">
        <v>540</v>
      </c>
      <c r="E21" s="146" t="s">
        <v>1095</v>
      </c>
      <c r="F21" s="147" t="s">
        <v>1096</v>
      </c>
      <c r="G21" s="147" t="s">
        <v>1097</v>
      </c>
      <c r="H21" s="147" t="s">
        <v>1098</v>
      </c>
    </row>
    <row r="22" spans="1:8" ht="68.25" customHeight="1" thickBot="1">
      <c r="A22" s="116"/>
      <c r="B22" s="139" t="s">
        <v>1099</v>
      </c>
      <c r="C22" s="140" t="s">
        <v>501</v>
      </c>
      <c r="D22" s="184" t="s">
        <v>548</v>
      </c>
      <c r="E22" s="146" t="s">
        <v>1100</v>
      </c>
      <c r="F22" s="147" t="s">
        <v>1076</v>
      </c>
      <c r="G22" s="147" t="s">
        <v>1074</v>
      </c>
      <c r="H22" s="147" t="s">
        <v>1101</v>
      </c>
    </row>
    <row r="23" ht="67.5" customHeight="1"/>
  </sheetData>
  <sheetProtection/>
  <mergeCells count="5">
    <mergeCell ref="A1:H1"/>
    <mergeCell ref="F3:H3"/>
    <mergeCell ref="A3:A4"/>
    <mergeCell ref="B3:B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="69" zoomScaleNormal="69" zoomScalePageLayoutView="0" workbookViewId="0" topLeftCell="A1">
      <selection activeCell="Q11" sqref="Q11"/>
    </sheetView>
  </sheetViews>
  <sheetFormatPr defaultColWidth="9.140625" defaultRowHeight="15"/>
  <cols>
    <col min="1" max="1" width="37.28125" style="0" customWidth="1"/>
    <col min="2" max="2" width="40.57421875" style="0" customWidth="1"/>
    <col min="3" max="3" width="23.57421875" style="0" customWidth="1"/>
    <col min="4" max="4" width="15.57421875" style="0" customWidth="1"/>
    <col min="5" max="5" width="15.28125" style="0" customWidth="1"/>
    <col min="6" max="6" width="11.8515625" style="0" customWidth="1"/>
    <col min="7" max="7" width="10.57421875" style="0" customWidth="1"/>
    <col min="8" max="8" width="12.00390625" style="0" customWidth="1"/>
  </cols>
  <sheetData>
    <row r="1" spans="1:8" ht="18.75">
      <c r="A1" s="1"/>
      <c r="B1" s="1"/>
      <c r="C1" s="1"/>
      <c r="D1" s="1"/>
      <c r="E1" s="1"/>
      <c r="F1" s="218"/>
      <c r="G1" s="218"/>
      <c r="H1" s="1"/>
    </row>
    <row r="2" spans="1:8" ht="18.75">
      <c r="A2" s="191" t="s">
        <v>1039</v>
      </c>
      <c r="B2" s="191"/>
      <c r="C2" s="191"/>
      <c r="D2" s="191"/>
      <c r="E2" s="191"/>
      <c r="F2" s="191"/>
      <c r="G2" s="191"/>
      <c r="H2" s="1"/>
    </row>
    <row r="3" spans="1:8" ht="15.75" customHeight="1">
      <c r="A3" s="222" t="s">
        <v>552</v>
      </c>
      <c r="B3" s="86"/>
      <c r="C3" s="222" t="s">
        <v>1</v>
      </c>
      <c r="D3" s="225" t="s">
        <v>8</v>
      </c>
      <c r="E3" s="226"/>
      <c r="F3" s="219" t="s">
        <v>5</v>
      </c>
      <c r="G3" s="220"/>
      <c r="H3" s="221"/>
    </row>
    <row r="4" spans="1:8" ht="47.25">
      <c r="A4" s="223"/>
      <c r="B4" s="92" t="s">
        <v>553</v>
      </c>
      <c r="C4" s="223"/>
      <c r="D4" s="88" t="s">
        <v>2</v>
      </c>
      <c r="E4" s="88" t="s">
        <v>3</v>
      </c>
      <c r="F4" s="88" t="s">
        <v>7</v>
      </c>
      <c r="G4" s="88" t="s">
        <v>555</v>
      </c>
      <c r="H4" s="89" t="s">
        <v>556</v>
      </c>
    </row>
    <row r="5" spans="1:8" ht="47.25">
      <c r="A5" s="101" t="s">
        <v>572</v>
      </c>
      <c r="B5" s="101" t="s">
        <v>516</v>
      </c>
      <c r="C5" s="88" t="s">
        <v>554</v>
      </c>
      <c r="D5" s="88" t="s">
        <v>227</v>
      </c>
      <c r="E5" s="88" t="s">
        <v>228</v>
      </c>
      <c r="F5" s="88">
        <v>23</v>
      </c>
      <c r="G5" s="88">
        <v>143</v>
      </c>
      <c r="H5" s="88">
        <v>123</v>
      </c>
    </row>
    <row r="6" spans="1:8" ht="54.75" customHeight="1">
      <c r="A6" s="101" t="s">
        <v>573</v>
      </c>
      <c r="B6" s="101" t="s">
        <v>515</v>
      </c>
      <c r="C6" s="88" t="s">
        <v>557</v>
      </c>
      <c r="D6" s="88" t="s">
        <v>229</v>
      </c>
      <c r="E6" s="88" t="s">
        <v>230</v>
      </c>
      <c r="F6" s="88">
        <v>47</v>
      </c>
      <c r="G6" s="88">
        <v>205</v>
      </c>
      <c r="H6" s="88">
        <v>124</v>
      </c>
    </row>
    <row r="7" spans="1:8" ht="47.25">
      <c r="A7" s="101" t="s">
        <v>574</v>
      </c>
      <c r="B7" s="101" t="s">
        <v>514</v>
      </c>
      <c r="C7" s="88" t="s">
        <v>558</v>
      </c>
      <c r="D7" s="88" t="s">
        <v>231</v>
      </c>
      <c r="E7" s="88" t="s">
        <v>232</v>
      </c>
      <c r="F7" s="88">
        <v>35</v>
      </c>
      <c r="G7" s="88">
        <v>174</v>
      </c>
      <c r="H7" s="88">
        <v>125</v>
      </c>
    </row>
    <row r="8" spans="1:8" ht="60" customHeight="1">
      <c r="A8" s="101" t="s">
        <v>575</v>
      </c>
      <c r="B8" s="101" t="s">
        <v>517</v>
      </c>
      <c r="C8" s="88" t="s">
        <v>559</v>
      </c>
      <c r="D8" s="88" t="s">
        <v>233</v>
      </c>
      <c r="E8" s="88" t="s">
        <v>234</v>
      </c>
      <c r="F8" s="88">
        <v>64</v>
      </c>
      <c r="G8" s="88">
        <v>231</v>
      </c>
      <c r="H8" s="88">
        <v>200</v>
      </c>
    </row>
    <row r="9" spans="1:8" ht="74.25" customHeight="1">
      <c r="A9" s="101" t="s">
        <v>576</v>
      </c>
      <c r="B9" s="101" t="s">
        <v>518</v>
      </c>
      <c r="C9" s="88" t="s">
        <v>560</v>
      </c>
      <c r="D9" s="88" t="s">
        <v>235</v>
      </c>
      <c r="E9" s="88"/>
      <c r="F9" s="88">
        <v>8</v>
      </c>
      <c r="G9" s="88">
        <v>20</v>
      </c>
      <c r="H9" s="88">
        <v>33</v>
      </c>
    </row>
    <row r="10" spans="1:8" ht="50.25" customHeight="1">
      <c r="A10" s="101" t="s">
        <v>577</v>
      </c>
      <c r="B10" s="101" t="s">
        <v>519</v>
      </c>
      <c r="C10" s="88" t="s">
        <v>236</v>
      </c>
      <c r="D10" s="88" t="s">
        <v>237</v>
      </c>
      <c r="E10" s="88"/>
      <c r="F10" s="88">
        <v>11</v>
      </c>
      <c r="G10" s="88">
        <v>31</v>
      </c>
      <c r="H10" s="88">
        <v>48</v>
      </c>
    </row>
    <row r="11" spans="1:8" ht="31.5">
      <c r="A11" s="101" t="s">
        <v>578</v>
      </c>
      <c r="B11" s="101" t="s">
        <v>526</v>
      </c>
      <c r="C11" s="88" t="s">
        <v>238</v>
      </c>
      <c r="D11" s="88" t="s">
        <v>239</v>
      </c>
      <c r="E11" s="88" t="s">
        <v>240</v>
      </c>
      <c r="F11" s="88">
        <v>62</v>
      </c>
      <c r="G11" s="88">
        <v>260</v>
      </c>
      <c r="H11" s="88">
        <v>106</v>
      </c>
    </row>
    <row r="12" spans="1:8" ht="31.5">
      <c r="A12" s="101" t="s">
        <v>579</v>
      </c>
      <c r="B12" s="101" t="s">
        <v>521</v>
      </c>
      <c r="C12" s="88" t="s">
        <v>241</v>
      </c>
      <c r="D12" s="88" t="s">
        <v>242</v>
      </c>
      <c r="E12" s="88"/>
      <c r="F12" s="88">
        <v>72</v>
      </c>
      <c r="G12" s="88">
        <v>333</v>
      </c>
      <c r="H12" s="88">
        <v>288</v>
      </c>
    </row>
    <row r="13" spans="1:8" ht="55.5" customHeight="1">
      <c r="A13" s="101" t="s">
        <v>580</v>
      </c>
      <c r="B13" s="101" t="s">
        <v>522</v>
      </c>
      <c r="C13" s="88" t="s">
        <v>243</v>
      </c>
      <c r="D13" s="88" t="s">
        <v>244</v>
      </c>
      <c r="E13" s="88"/>
      <c r="F13" s="88">
        <v>3</v>
      </c>
      <c r="G13" s="88">
        <v>12</v>
      </c>
      <c r="H13" s="88">
        <v>20</v>
      </c>
    </row>
    <row r="14" spans="1:8" ht="47.25" customHeight="1" thickBot="1">
      <c r="A14" s="101" t="s">
        <v>581</v>
      </c>
      <c r="B14" s="101" t="s">
        <v>523</v>
      </c>
      <c r="C14" s="88" t="s">
        <v>245</v>
      </c>
      <c r="D14" s="88" t="s">
        <v>246</v>
      </c>
      <c r="E14" s="88"/>
      <c r="F14" s="88">
        <v>3</v>
      </c>
      <c r="G14" s="88">
        <v>9</v>
      </c>
      <c r="H14" s="88">
        <v>11</v>
      </c>
    </row>
    <row r="15" spans="1:8" ht="38.25" thickBot="1">
      <c r="A15" s="119" t="s">
        <v>583</v>
      </c>
      <c r="B15" s="101" t="s">
        <v>527</v>
      </c>
      <c r="C15" s="88" t="s">
        <v>247</v>
      </c>
      <c r="D15" s="88" t="s">
        <v>248</v>
      </c>
      <c r="E15" s="88"/>
      <c r="F15" s="88">
        <v>1</v>
      </c>
      <c r="G15" s="88">
        <v>3</v>
      </c>
      <c r="H15" s="88">
        <v>10</v>
      </c>
    </row>
    <row r="16" spans="1:8" ht="31.5">
      <c r="A16" s="101" t="s">
        <v>584</v>
      </c>
      <c r="B16" s="101" t="s">
        <v>525</v>
      </c>
      <c r="C16" s="88" t="s">
        <v>249</v>
      </c>
      <c r="D16" s="88" t="s">
        <v>250</v>
      </c>
      <c r="E16" s="88"/>
      <c r="F16" s="88">
        <v>1</v>
      </c>
      <c r="G16" s="88">
        <v>14</v>
      </c>
      <c r="H16" s="88">
        <v>10</v>
      </c>
    </row>
    <row r="17" spans="1:8" ht="32.25" thickBot="1">
      <c r="A17" s="101" t="s">
        <v>585</v>
      </c>
      <c r="B17" s="101" t="s">
        <v>520</v>
      </c>
      <c r="C17" s="88" t="s">
        <v>251</v>
      </c>
      <c r="D17" s="88" t="s">
        <v>252</v>
      </c>
      <c r="E17" s="88"/>
      <c r="F17" s="88">
        <v>9</v>
      </c>
      <c r="G17" s="88">
        <v>8</v>
      </c>
      <c r="H17" s="88">
        <v>41</v>
      </c>
    </row>
    <row r="18" spans="1:8" ht="39.75" customHeight="1" thickBot="1">
      <c r="A18" s="120" t="s">
        <v>586</v>
      </c>
      <c r="B18" s="101" t="s">
        <v>524</v>
      </c>
      <c r="C18" s="88" t="s">
        <v>245</v>
      </c>
      <c r="D18" s="88" t="s">
        <v>253</v>
      </c>
      <c r="E18" s="88"/>
      <c r="F18" s="88">
        <v>7</v>
      </c>
      <c r="G18" s="88">
        <v>13</v>
      </c>
      <c r="H18" s="88">
        <v>12</v>
      </c>
    </row>
  </sheetData>
  <sheetProtection/>
  <mergeCells count="6">
    <mergeCell ref="F1:G1"/>
    <mergeCell ref="A2:G2"/>
    <mergeCell ref="A3:A4"/>
    <mergeCell ref="C3:C4"/>
    <mergeCell ref="D3:E3"/>
    <mergeCell ref="F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="62" zoomScaleNormal="62" zoomScalePageLayoutView="0" workbookViewId="0" topLeftCell="A4">
      <selection activeCell="H51" sqref="H51"/>
    </sheetView>
  </sheetViews>
  <sheetFormatPr defaultColWidth="9.140625" defaultRowHeight="15"/>
  <cols>
    <col min="1" max="1" width="35.140625" style="0" customWidth="1"/>
    <col min="2" max="2" width="21.140625" style="0" customWidth="1"/>
    <col min="3" max="3" width="22.28125" style="0" customWidth="1"/>
    <col min="4" max="4" width="16.7109375" style="0" customWidth="1"/>
    <col min="5" max="5" width="16.00390625" style="0" customWidth="1"/>
    <col min="6" max="6" width="12.57421875" style="0" customWidth="1"/>
    <col min="7" max="7" width="14.140625" style="0" customWidth="1"/>
    <col min="8" max="8" width="12.140625" style="0" customWidth="1"/>
  </cols>
  <sheetData>
    <row r="1" spans="1:8" ht="18.75">
      <c r="A1" s="269" t="s">
        <v>612</v>
      </c>
      <c r="B1" s="269"/>
      <c r="C1" s="269"/>
      <c r="D1" s="269"/>
      <c r="E1" s="269"/>
      <c r="F1" s="269"/>
      <c r="G1" s="269"/>
      <c r="H1" s="102"/>
    </row>
    <row r="2" spans="1:8" ht="15.75" customHeight="1">
      <c r="A2" s="270" t="s">
        <v>0</v>
      </c>
      <c r="B2" s="171"/>
      <c r="C2" s="270" t="s">
        <v>1</v>
      </c>
      <c r="D2" s="272" t="s">
        <v>8</v>
      </c>
      <c r="E2" s="273"/>
      <c r="F2" s="272" t="s">
        <v>5</v>
      </c>
      <c r="G2" s="274"/>
      <c r="H2" s="273"/>
    </row>
    <row r="3" spans="1:8" ht="56.25">
      <c r="A3" s="271"/>
      <c r="B3" s="172" t="s">
        <v>9</v>
      </c>
      <c r="C3" s="271"/>
      <c r="D3" s="173" t="s">
        <v>2</v>
      </c>
      <c r="E3" s="173" t="s">
        <v>3</v>
      </c>
      <c r="F3" s="173" t="s">
        <v>7</v>
      </c>
      <c r="G3" s="173" t="s">
        <v>555</v>
      </c>
      <c r="H3" s="173" t="s">
        <v>205</v>
      </c>
    </row>
    <row r="4" spans="1:8" ht="37.5">
      <c r="A4" s="174" t="s">
        <v>588</v>
      </c>
      <c r="B4" s="174" t="s">
        <v>254</v>
      </c>
      <c r="C4" s="121" t="s">
        <v>255</v>
      </c>
      <c r="D4" s="121" t="s">
        <v>256</v>
      </c>
      <c r="E4" s="121" t="s">
        <v>256</v>
      </c>
      <c r="F4" s="121">
        <v>56</v>
      </c>
      <c r="G4" s="121">
        <v>163</v>
      </c>
      <c r="H4" s="121">
        <v>114</v>
      </c>
    </row>
    <row r="5" spans="1:8" ht="56.25">
      <c r="A5" s="174" t="s">
        <v>589</v>
      </c>
      <c r="B5" s="174" t="s">
        <v>257</v>
      </c>
      <c r="C5" s="175" t="s">
        <v>258</v>
      </c>
      <c r="D5" s="176">
        <v>778000048</v>
      </c>
      <c r="E5" s="176">
        <v>771103686</v>
      </c>
      <c r="F5" s="175">
        <v>45</v>
      </c>
      <c r="G5" s="175">
        <v>143</v>
      </c>
      <c r="H5" s="175">
        <v>31</v>
      </c>
    </row>
    <row r="6" spans="1:8" ht="56.25">
      <c r="A6" s="174" t="s">
        <v>590</v>
      </c>
      <c r="B6" s="177" t="s">
        <v>591</v>
      </c>
      <c r="C6" s="177" t="s">
        <v>259</v>
      </c>
      <c r="D6" s="177">
        <v>773300790</v>
      </c>
      <c r="E6" s="177">
        <v>362250521</v>
      </c>
      <c r="F6" s="177">
        <v>5</v>
      </c>
      <c r="G6" s="177">
        <v>1</v>
      </c>
      <c r="H6" s="177">
        <v>7</v>
      </c>
    </row>
    <row r="7" spans="1:8" ht="56.25">
      <c r="A7" s="174" t="s">
        <v>594</v>
      </c>
      <c r="B7" s="177" t="s">
        <v>260</v>
      </c>
      <c r="C7" s="177" t="s">
        <v>261</v>
      </c>
      <c r="D7" s="177"/>
      <c r="E7" s="177">
        <v>362250273</v>
      </c>
      <c r="F7" s="177">
        <v>23</v>
      </c>
      <c r="G7" s="177">
        <v>43</v>
      </c>
      <c r="H7" s="177">
        <v>27</v>
      </c>
    </row>
    <row r="8" spans="1:8" ht="38.25" thickBot="1">
      <c r="A8" s="174" t="s">
        <v>593</v>
      </c>
      <c r="B8" s="174" t="s">
        <v>262</v>
      </c>
      <c r="C8" s="175" t="s">
        <v>263</v>
      </c>
      <c r="D8" s="175" t="s">
        <v>264</v>
      </c>
      <c r="E8" s="175"/>
      <c r="F8" s="175">
        <v>4</v>
      </c>
      <c r="G8" s="175">
        <v>5</v>
      </c>
      <c r="H8" s="175">
        <v>10</v>
      </c>
    </row>
    <row r="9" spans="1:8" ht="57" thickBot="1">
      <c r="A9" s="119" t="s">
        <v>592</v>
      </c>
      <c r="B9" s="174" t="s">
        <v>265</v>
      </c>
      <c r="C9" s="175" t="s">
        <v>266</v>
      </c>
      <c r="D9" s="175" t="s">
        <v>267</v>
      </c>
      <c r="E9" s="175" t="s">
        <v>267</v>
      </c>
      <c r="F9" s="175">
        <v>7</v>
      </c>
      <c r="G9" s="175">
        <v>7</v>
      </c>
      <c r="H9" s="175">
        <v>5</v>
      </c>
    </row>
    <row r="10" spans="1:8" ht="56.25">
      <c r="A10" s="174" t="s">
        <v>595</v>
      </c>
      <c r="B10" s="174" t="s">
        <v>268</v>
      </c>
      <c r="C10" s="175" t="s">
        <v>269</v>
      </c>
      <c r="D10" s="175">
        <v>362250572</v>
      </c>
      <c r="E10" s="175">
        <v>362252072</v>
      </c>
      <c r="F10" s="175">
        <v>2</v>
      </c>
      <c r="G10" s="175">
        <v>4</v>
      </c>
      <c r="H10" s="175">
        <v>7</v>
      </c>
    </row>
    <row r="11" spans="1:8" ht="75.75" thickBot="1">
      <c r="A11" s="174" t="s">
        <v>596</v>
      </c>
      <c r="B11" s="174" t="s">
        <v>270</v>
      </c>
      <c r="C11" s="175" t="s">
        <v>271</v>
      </c>
      <c r="D11" s="175">
        <v>362250247</v>
      </c>
      <c r="E11" s="175"/>
      <c r="F11" s="175">
        <v>6</v>
      </c>
      <c r="G11" s="175">
        <v>11</v>
      </c>
      <c r="H11" s="175">
        <v>21</v>
      </c>
    </row>
    <row r="12" spans="1:8" ht="57" thickBot="1">
      <c r="A12" s="174" t="s">
        <v>597</v>
      </c>
      <c r="B12" s="174" t="s">
        <v>272</v>
      </c>
      <c r="C12" s="121" t="s">
        <v>273</v>
      </c>
      <c r="D12" s="178" t="s">
        <v>274</v>
      </c>
      <c r="E12" s="178">
        <v>362260457</v>
      </c>
      <c r="F12" s="121">
        <v>6</v>
      </c>
      <c r="G12" s="121">
        <v>63</v>
      </c>
      <c r="H12" s="121">
        <v>57</v>
      </c>
    </row>
    <row r="13" spans="1:8" ht="75">
      <c r="A13" s="174" t="s">
        <v>598</v>
      </c>
      <c r="B13" s="174" t="s">
        <v>275</v>
      </c>
      <c r="C13" s="175" t="s">
        <v>276</v>
      </c>
      <c r="D13" s="176">
        <v>365550300</v>
      </c>
      <c r="E13" s="176">
        <v>365550685</v>
      </c>
      <c r="F13" s="175">
        <v>142</v>
      </c>
      <c r="G13" s="175">
        <v>724</v>
      </c>
      <c r="H13" s="175">
        <v>315</v>
      </c>
    </row>
    <row r="14" spans="1:8" ht="18.75">
      <c r="A14" s="174" t="s">
        <v>277</v>
      </c>
      <c r="B14" s="177"/>
      <c r="C14" s="177"/>
      <c r="D14" s="177"/>
      <c r="E14" s="177"/>
      <c r="F14" s="177"/>
      <c r="G14" s="177"/>
      <c r="H14" s="177"/>
    </row>
    <row r="15" spans="1:8" ht="75">
      <c r="A15" s="174" t="s">
        <v>600</v>
      </c>
      <c r="B15" s="174" t="s">
        <v>278</v>
      </c>
      <c r="C15" s="121" t="s">
        <v>279</v>
      </c>
      <c r="D15" s="179">
        <v>365560008</v>
      </c>
      <c r="E15" s="121"/>
      <c r="F15" s="121">
        <v>31</v>
      </c>
      <c r="G15" s="121">
        <v>205</v>
      </c>
      <c r="H15" s="121">
        <v>32</v>
      </c>
    </row>
    <row r="16" spans="1:8" ht="93.75">
      <c r="A16" s="174" t="s">
        <v>601</v>
      </c>
      <c r="B16" s="177" t="s">
        <v>280</v>
      </c>
      <c r="C16" s="177" t="s">
        <v>608</v>
      </c>
      <c r="D16" s="177">
        <v>365556360</v>
      </c>
      <c r="E16" s="177" t="s">
        <v>281</v>
      </c>
      <c r="F16" s="177">
        <v>57</v>
      </c>
      <c r="G16" s="177">
        <v>257</v>
      </c>
      <c r="H16" s="177">
        <v>79</v>
      </c>
    </row>
    <row r="17" spans="1:8" ht="75">
      <c r="A17" s="174" t="s">
        <v>1038</v>
      </c>
      <c r="B17" s="177" t="s">
        <v>282</v>
      </c>
      <c r="C17" s="177" t="s">
        <v>607</v>
      </c>
      <c r="D17" s="177">
        <v>365650685</v>
      </c>
      <c r="E17" s="177">
        <v>365650593</v>
      </c>
      <c r="F17" s="177">
        <v>17</v>
      </c>
      <c r="G17" s="177">
        <v>40</v>
      </c>
      <c r="H17" s="177">
        <v>46</v>
      </c>
    </row>
    <row r="18" spans="1:8" ht="93.75">
      <c r="A18" s="174" t="s">
        <v>602</v>
      </c>
      <c r="B18" s="174" t="s">
        <v>283</v>
      </c>
      <c r="C18" s="175" t="s">
        <v>606</v>
      </c>
      <c r="D18" s="175" t="s">
        <v>284</v>
      </c>
      <c r="E18" s="176">
        <v>365660303</v>
      </c>
      <c r="F18" s="175">
        <v>47</v>
      </c>
      <c r="G18" s="175">
        <v>196</v>
      </c>
      <c r="H18" s="175">
        <v>150</v>
      </c>
    </row>
    <row r="19" spans="1:8" ht="56.25">
      <c r="A19" s="174" t="s">
        <v>603</v>
      </c>
      <c r="B19" s="130" t="s">
        <v>285</v>
      </c>
      <c r="C19" s="177" t="s">
        <v>609</v>
      </c>
      <c r="D19" s="177" t="s">
        <v>286</v>
      </c>
      <c r="E19" s="177" t="s">
        <v>287</v>
      </c>
      <c r="F19" s="177"/>
      <c r="G19" s="177"/>
      <c r="H19" s="177"/>
    </row>
    <row r="20" spans="1:8" ht="37.5">
      <c r="A20" s="174" t="s">
        <v>599</v>
      </c>
      <c r="B20" s="177"/>
      <c r="C20" s="177" t="s">
        <v>610</v>
      </c>
      <c r="D20" s="177"/>
      <c r="E20" s="177"/>
      <c r="F20" s="177"/>
      <c r="G20" s="177"/>
      <c r="H20" s="177"/>
    </row>
    <row r="21" spans="1:8" ht="56.25">
      <c r="A21" s="174" t="s">
        <v>604</v>
      </c>
      <c r="B21" s="177"/>
      <c r="C21" s="177" t="s">
        <v>611</v>
      </c>
      <c r="D21" s="177"/>
      <c r="E21" s="177"/>
      <c r="F21" s="177"/>
      <c r="G21" s="177"/>
      <c r="H21" s="177"/>
    </row>
    <row r="22" spans="1:8" ht="37.5">
      <c r="A22" s="174" t="s">
        <v>605</v>
      </c>
      <c r="B22" s="174" t="s">
        <v>288</v>
      </c>
      <c r="C22" s="175" t="s">
        <v>289</v>
      </c>
      <c r="D22" s="175" t="s">
        <v>290</v>
      </c>
      <c r="E22" s="175" t="s">
        <v>291</v>
      </c>
      <c r="F22" s="175">
        <v>22</v>
      </c>
      <c r="G22" s="175">
        <v>162</v>
      </c>
      <c r="H22" s="175">
        <v>44</v>
      </c>
    </row>
  </sheetData>
  <sheetProtection/>
  <mergeCells count="5">
    <mergeCell ref="A1:G1"/>
    <mergeCell ref="A2:A3"/>
    <mergeCell ref="C2:C3"/>
    <mergeCell ref="D2:E2"/>
    <mergeCell ref="F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2">
      <selection activeCell="H6" sqref="H6"/>
    </sheetView>
  </sheetViews>
  <sheetFormatPr defaultColWidth="9.140625" defaultRowHeight="15"/>
  <cols>
    <col min="1" max="1" width="37.00390625" style="0" customWidth="1"/>
    <col min="2" max="2" width="33.140625" style="0" customWidth="1"/>
    <col min="3" max="3" width="40.28125" style="0" customWidth="1"/>
    <col min="4" max="4" width="20.8515625" style="0" customWidth="1"/>
    <col min="5" max="5" width="21.28125" style="0" customWidth="1"/>
    <col min="6" max="6" width="12.57421875" style="0" customWidth="1"/>
    <col min="7" max="7" width="17.421875" style="0" customWidth="1"/>
    <col min="8" max="8" width="18.8515625" style="0" customWidth="1"/>
  </cols>
  <sheetData>
    <row r="1" spans="1:8" ht="15.75">
      <c r="A1" s="275" t="s">
        <v>638</v>
      </c>
      <c r="B1" s="275"/>
      <c r="C1" s="275"/>
      <c r="D1" s="275"/>
      <c r="E1" s="275"/>
      <c r="F1" s="275"/>
      <c r="G1" s="275"/>
      <c r="H1" s="1"/>
    </row>
    <row r="2" spans="1:8" ht="15.75" customHeight="1">
      <c r="A2" s="276" t="s">
        <v>0</v>
      </c>
      <c r="B2" s="156"/>
      <c r="C2" s="278" t="s">
        <v>1</v>
      </c>
      <c r="D2" s="225" t="s">
        <v>8</v>
      </c>
      <c r="E2" s="226"/>
      <c r="F2" s="219" t="s">
        <v>5</v>
      </c>
      <c r="G2" s="220"/>
      <c r="H2" s="221"/>
    </row>
    <row r="3" spans="1:8" ht="37.5" customHeight="1">
      <c r="A3" s="277"/>
      <c r="B3" s="157" t="s">
        <v>553</v>
      </c>
      <c r="C3" s="279"/>
      <c r="D3" s="115" t="s">
        <v>2</v>
      </c>
      <c r="E3" s="115" t="s">
        <v>3</v>
      </c>
      <c r="F3" s="115" t="s">
        <v>7</v>
      </c>
      <c r="G3" s="115" t="s">
        <v>204</v>
      </c>
      <c r="H3" s="89" t="s">
        <v>205</v>
      </c>
    </row>
    <row r="4" spans="1:8" ht="48.75" customHeight="1">
      <c r="A4" s="109" t="s">
        <v>613</v>
      </c>
      <c r="B4" s="109" t="s">
        <v>431</v>
      </c>
      <c r="C4" s="158" t="s">
        <v>432</v>
      </c>
      <c r="D4" s="159" t="s">
        <v>433</v>
      </c>
      <c r="E4" s="127" t="s">
        <v>434</v>
      </c>
      <c r="F4" s="127">
        <v>94</v>
      </c>
      <c r="G4" s="127">
        <v>143</v>
      </c>
      <c r="H4" s="127">
        <v>38</v>
      </c>
    </row>
    <row r="5" spans="1:8" ht="40.5" customHeight="1">
      <c r="A5" s="109" t="s">
        <v>614</v>
      </c>
      <c r="B5" s="160" t="s">
        <v>435</v>
      </c>
      <c r="C5" s="160" t="s">
        <v>436</v>
      </c>
      <c r="D5" s="159" t="s">
        <v>437</v>
      </c>
      <c r="E5" s="159" t="s">
        <v>438</v>
      </c>
      <c r="F5" s="127">
        <v>33</v>
      </c>
      <c r="G5" s="127">
        <v>140</v>
      </c>
      <c r="H5" s="127">
        <v>30</v>
      </c>
    </row>
    <row r="6" spans="1:8" ht="42" customHeight="1">
      <c r="A6" s="109" t="s">
        <v>622</v>
      </c>
      <c r="B6" s="127" t="s">
        <v>439</v>
      </c>
      <c r="C6" s="160" t="s">
        <v>623</v>
      </c>
      <c r="D6" s="159" t="s">
        <v>440</v>
      </c>
      <c r="E6" s="127" t="s">
        <v>441</v>
      </c>
      <c r="F6" s="127">
        <v>26</v>
      </c>
      <c r="G6" s="127">
        <v>102</v>
      </c>
      <c r="H6" s="127">
        <v>22</v>
      </c>
    </row>
    <row r="7" spans="1:8" ht="39" customHeight="1">
      <c r="A7" s="109" t="s">
        <v>621</v>
      </c>
      <c r="B7" s="159" t="s">
        <v>442</v>
      </c>
      <c r="C7" s="160" t="s">
        <v>625</v>
      </c>
      <c r="D7" s="159" t="s">
        <v>443</v>
      </c>
      <c r="E7" s="161" t="s">
        <v>443</v>
      </c>
      <c r="F7" s="127">
        <v>22</v>
      </c>
      <c r="G7" s="127">
        <v>148</v>
      </c>
      <c r="H7" s="127">
        <v>53</v>
      </c>
    </row>
    <row r="8" spans="1:8" ht="35.25" customHeight="1">
      <c r="A8" s="109" t="s">
        <v>767</v>
      </c>
      <c r="B8" s="161" t="s">
        <v>444</v>
      </c>
      <c r="C8" s="160" t="s">
        <v>626</v>
      </c>
      <c r="D8" s="159" t="s">
        <v>235</v>
      </c>
      <c r="E8" s="127">
        <v>778909200</v>
      </c>
      <c r="F8" s="127">
        <v>5</v>
      </c>
      <c r="G8" s="127">
        <v>9</v>
      </c>
      <c r="H8" s="127">
        <v>33</v>
      </c>
    </row>
    <row r="9" spans="1:8" ht="36.75" customHeight="1">
      <c r="A9" s="159" t="s">
        <v>620</v>
      </c>
      <c r="B9" s="159" t="s">
        <v>445</v>
      </c>
      <c r="C9" s="161" t="s">
        <v>628</v>
      </c>
      <c r="D9" s="159" t="s">
        <v>446</v>
      </c>
      <c r="E9" s="159" t="s">
        <v>447</v>
      </c>
      <c r="F9" s="127">
        <v>118</v>
      </c>
      <c r="G9" s="127">
        <v>634</v>
      </c>
      <c r="H9" s="127">
        <v>176</v>
      </c>
    </row>
    <row r="10" spans="1:8" ht="48" customHeight="1">
      <c r="A10" s="109" t="s">
        <v>624</v>
      </c>
      <c r="B10" s="127" t="s">
        <v>448</v>
      </c>
      <c r="C10" s="158" t="s">
        <v>627</v>
      </c>
      <c r="D10" s="159" t="s">
        <v>449</v>
      </c>
      <c r="E10" s="127" t="s">
        <v>449</v>
      </c>
      <c r="F10" s="127">
        <v>99</v>
      </c>
      <c r="G10" s="127">
        <v>375</v>
      </c>
      <c r="H10" s="127">
        <v>115</v>
      </c>
    </row>
    <row r="11" spans="1:8" ht="31.5">
      <c r="A11" s="109" t="s">
        <v>615</v>
      </c>
      <c r="B11" s="127" t="s">
        <v>450</v>
      </c>
      <c r="C11" s="158" t="s">
        <v>629</v>
      </c>
      <c r="D11" s="159" t="s">
        <v>451</v>
      </c>
      <c r="E11" s="127" t="s">
        <v>452</v>
      </c>
      <c r="F11" s="127">
        <v>138</v>
      </c>
      <c r="G11" s="127">
        <v>481</v>
      </c>
      <c r="H11" s="127">
        <v>136</v>
      </c>
    </row>
    <row r="12" spans="1:8" ht="31.5">
      <c r="A12" s="109" t="s">
        <v>616</v>
      </c>
      <c r="B12" s="127" t="s">
        <v>453</v>
      </c>
      <c r="C12" s="158" t="s">
        <v>630</v>
      </c>
      <c r="D12" s="159" t="s">
        <v>454</v>
      </c>
      <c r="E12" s="127">
        <v>779010571</v>
      </c>
      <c r="F12" s="127">
        <v>92</v>
      </c>
      <c r="G12" s="127">
        <v>325</v>
      </c>
      <c r="H12" s="127">
        <v>76</v>
      </c>
    </row>
    <row r="13" spans="1:8" ht="31.5">
      <c r="A13" s="109" t="s">
        <v>631</v>
      </c>
      <c r="B13" s="127" t="s">
        <v>455</v>
      </c>
      <c r="C13" s="158" t="s">
        <v>632</v>
      </c>
      <c r="D13" s="159" t="s">
        <v>456</v>
      </c>
      <c r="E13" s="127" t="s">
        <v>457</v>
      </c>
      <c r="F13" s="127">
        <v>71</v>
      </c>
      <c r="G13" s="127">
        <v>201</v>
      </c>
      <c r="H13" s="127">
        <v>71</v>
      </c>
    </row>
    <row r="14" spans="1:8" ht="31.5">
      <c r="A14" s="109" t="s">
        <v>633</v>
      </c>
      <c r="B14" s="161" t="s">
        <v>458</v>
      </c>
      <c r="C14" s="160" t="s">
        <v>634</v>
      </c>
      <c r="D14" s="161" t="s">
        <v>459</v>
      </c>
      <c r="E14" s="161" t="s">
        <v>459</v>
      </c>
      <c r="F14" s="127">
        <v>158</v>
      </c>
      <c r="G14" s="127">
        <v>524</v>
      </c>
      <c r="H14" s="127">
        <v>187</v>
      </c>
    </row>
    <row r="15" spans="1:8" ht="31.5">
      <c r="A15" s="123" t="s">
        <v>635</v>
      </c>
      <c r="B15" s="127" t="s">
        <v>460</v>
      </c>
      <c r="C15" s="158" t="s">
        <v>461</v>
      </c>
      <c r="D15" s="159">
        <v>374821119</v>
      </c>
      <c r="E15" s="127">
        <v>779928060</v>
      </c>
      <c r="F15" s="127">
        <v>10</v>
      </c>
      <c r="G15" s="127">
        <v>85</v>
      </c>
      <c r="H15" s="127">
        <v>29</v>
      </c>
    </row>
    <row r="16" spans="1:8" ht="31.5">
      <c r="A16" s="109" t="s">
        <v>617</v>
      </c>
      <c r="B16" s="159" t="s">
        <v>462</v>
      </c>
      <c r="C16" s="161" t="s">
        <v>636</v>
      </c>
      <c r="D16" s="162" t="s">
        <v>637</v>
      </c>
      <c r="E16" s="163" t="s">
        <v>463</v>
      </c>
      <c r="F16" s="127">
        <v>43</v>
      </c>
      <c r="G16" s="127">
        <v>172</v>
      </c>
      <c r="H16" s="127">
        <v>67</v>
      </c>
    </row>
    <row r="17" spans="1:8" ht="31.5">
      <c r="A17" s="109" t="s">
        <v>618</v>
      </c>
      <c r="B17" s="127" t="s">
        <v>464</v>
      </c>
      <c r="C17" s="158" t="s">
        <v>465</v>
      </c>
      <c r="D17" s="159" t="s">
        <v>466</v>
      </c>
      <c r="E17" s="127">
        <v>501475947</v>
      </c>
      <c r="F17" s="127">
        <v>26</v>
      </c>
      <c r="G17" s="127">
        <v>129</v>
      </c>
      <c r="H17" s="127">
        <v>95</v>
      </c>
    </row>
    <row r="18" spans="1:8" ht="31.5">
      <c r="A18" s="109" t="s">
        <v>619</v>
      </c>
      <c r="B18" s="159" t="s">
        <v>467</v>
      </c>
      <c r="C18" s="164" t="s">
        <v>468</v>
      </c>
      <c r="D18" s="159" t="s">
        <v>469</v>
      </c>
      <c r="E18" s="159" t="s">
        <v>768</v>
      </c>
      <c r="F18" s="127">
        <v>34</v>
      </c>
      <c r="G18" s="127">
        <v>181</v>
      </c>
      <c r="H18" s="127">
        <v>65</v>
      </c>
    </row>
    <row r="19" spans="1:8" ht="31.5">
      <c r="A19" s="109" t="s">
        <v>769</v>
      </c>
      <c r="B19" s="165" t="s">
        <v>470</v>
      </c>
      <c r="C19" s="165" t="s">
        <v>471</v>
      </c>
      <c r="D19" s="166" t="s">
        <v>472</v>
      </c>
      <c r="E19" s="167">
        <v>709772205</v>
      </c>
      <c r="F19" s="168">
        <v>5</v>
      </c>
      <c r="G19" s="168">
        <v>40</v>
      </c>
      <c r="H19" s="168">
        <v>20</v>
      </c>
    </row>
    <row r="20" spans="1:8" ht="31.5">
      <c r="A20" s="109" t="s">
        <v>770</v>
      </c>
      <c r="B20" s="169" t="s">
        <v>473</v>
      </c>
      <c r="C20" s="166" t="s">
        <v>474</v>
      </c>
      <c r="D20" s="166" t="s">
        <v>475</v>
      </c>
      <c r="E20" s="166"/>
      <c r="F20" s="168">
        <v>4</v>
      </c>
      <c r="G20" s="168">
        <v>48</v>
      </c>
      <c r="H20" s="168">
        <v>22</v>
      </c>
    </row>
    <row r="21" spans="1:8" ht="31.5">
      <c r="A21" s="109" t="s">
        <v>771</v>
      </c>
      <c r="B21" s="109" t="s">
        <v>476</v>
      </c>
      <c r="C21" s="170" t="s">
        <v>772</v>
      </c>
      <c r="D21" s="159" t="s">
        <v>477</v>
      </c>
      <c r="E21" s="159" t="s">
        <v>478</v>
      </c>
      <c r="F21" s="168">
        <v>14</v>
      </c>
      <c r="G21" s="168">
        <v>105</v>
      </c>
      <c r="H21" s="168">
        <v>60</v>
      </c>
    </row>
    <row r="22" spans="1:8" ht="41.25" customHeight="1">
      <c r="A22" s="109" t="s">
        <v>773</v>
      </c>
      <c r="B22" s="169" t="s">
        <v>479</v>
      </c>
      <c r="C22" s="166" t="s">
        <v>480</v>
      </c>
      <c r="D22" s="166"/>
      <c r="E22" s="166" t="s">
        <v>481</v>
      </c>
      <c r="F22" s="168">
        <v>9</v>
      </c>
      <c r="G22" s="168">
        <v>70</v>
      </c>
      <c r="H22" s="168">
        <v>25</v>
      </c>
    </row>
    <row r="23" spans="1:8" ht="31.5">
      <c r="A23" s="109" t="s">
        <v>774</v>
      </c>
      <c r="B23" s="109" t="s">
        <v>775</v>
      </c>
      <c r="C23" s="170" t="s">
        <v>776</v>
      </c>
      <c r="D23" s="159" t="s">
        <v>777</v>
      </c>
      <c r="E23" s="159" t="s">
        <v>778</v>
      </c>
      <c r="F23" s="168">
        <v>7</v>
      </c>
      <c r="G23" s="168">
        <v>24</v>
      </c>
      <c r="H23" s="168">
        <v>11</v>
      </c>
    </row>
    <row r="24" spans="1:8" ht="31.5">
      <c r="A24" s="109" t="s">
        <v>779</v>
      </c>
      <c r="B24" s="169" t="s">
        <v>780</v>
      </c>
      <c r="C24" s="170" t="s">
        <v>781</v>
      </c>
      <c r="D24" s="166" t="s">
        <v>782</v>
      </c>
      <c r="E24" s="166" t="s">
        <v>783</v>
      </c>
      <c r="F24" s="168">
        <v>234</v>
      </c>
      <c r="G24" s="168">
        <v>683</v>
      </c>
      <c r="H24" s="168">
        <v>104</v>
      </c>
    </row>
    <row r="25" spans="1:8" ht="31.5">
      <c r="A25" s="109" t="s">
        <v>784</v>
      </c>
      <c r="B25" s="109" t="s">
        <v>785</v>
      </c>
      <c r="C25" s="170" t="s">
        <v>786</v>
      </c>
      <c r="D25" s="159" t="s">
        <v>787</v>
      </c>
      <c r="E25" s="159" t="s">
        <v>788</v>
      </c>
      <c r="F25" s="168">
        <v>9</v>
      </c>
      <c r="G25" s="168">
        <v>15</v>
      </c>
      <c r="H25" s="168">
        <v>9</v>
      </c>
    </row>
    <row r="26" spans="1:8" ht="31.5">
      <c r="A26" s="109" t="s">
        <v>789</v>
      </c>
      <c r="B26" s="169" t="s">
        <v>790</v>
      </c>
      <c r="C26" s="170" t="s">
        <v>791</v>
      </c>
      <c r="D26" s="166" t="s">
        <v>792</v>
      </c>
      <c r="E26" s="166" t="s">
        <v>793</v>
      </c>
      <c r="F26" s="168">
        <v>11</v>
      </c>
      <c r="G26" s="168">
        <v>28</v>
      </c>
      <c r="H26" s="168">
        <v>25</v>
      </c>
    </row>
    <row r="27" spans="1:8" ht="31.5">
      <c r="A27" s="109" t="s">
        <v>794</v>
      </c>
      <c r="B27" s="109" t="s">
        <v>795</v>
      </c>
      <c r="C27" s="170" t="s">
        <v>796</v>
      </c>
      <c r="D27" s="159" t="s">
        <v>797</v>
      </c>
      <c r="E27" s="159" t="s">
        <v>798</v>
      </c>
      <c r="F27" s="168">
        <v>3</v>
      </c>
      <c r="G27" s="168"/>
      <c r="H27" s="168">
        <v>7</v>
      </c>
    </row>
    <row r="28" spans="1:8" ht="31.5">
      <c r="A28" s="109" t="s">
        <v>799</v>
      </c>
      <c r="B28" s="169" t="s">
        <v>800</v>
      </c>
      <c r="C28" s="170" t="s">
        <v>786</v>
      </c>
      <c r="D28" s="166" t="s">
        <v>801</v>
      </c>
      <c r="E28" s="166" t="s">
        <v>802</v>
      </c>
      <c r="F28" s="168">
        <v>9</v>
      </c>
      <c r="G28" s="168">
        <v>9</v>
      </c>
      <c r="H28" s="168">
        <v>9</v>
      </c>
    </row>
    <row r="29" spans="1:8" ht="31.5">
      <c r="A29" s="109" t="s">
        <v>803</v>
      </c>
      <c r="B29" s="109" t="s">
        <v>804</v>
      </c>
      <c r="C29" s="170" t="s">
        <v>805</v>
      </c>
      <c r="D29" s="159" t="s">
        <v>806</v>
      </c>
      <c r="E29" s="159" t="s">
        <v>807</v>
      </c>
      <c r="F29" s="168">
        <v>38</v>
      </c>
      <c r="G29" s="168">
        <v>79</v>
      </c>
      <c r="H29" s="168">
        <v>16</v>
      </c>
    </row>
    <row r="30" spans="1:8" ht="31.5">
      <c r="A30" s="109" t="s">
        <v>808</v>
      </c>
      <c r="B30" s="169" t="s">
        <v>809</v>
      </c>
      <c r="C30" s="170" t="s">
        <v>810</v>
      </c>
      <c r="D30" s="166" t="s">
        <v>811</v>
      </c>
      <c r="E30" s="166" t="s">
        <v>812</v>
      </c>
      <c r="F30" s="168">
        <v>27</v>
      </c>
      <c r="G30" s="168">
        <v>112</v>
      </c>
      <c r="H30" s="168">
        <v>57</v>
      </c>
    </row>
    <row r="31" spans="1:8" ht="31.5">
      <c r="A31" s="109" t="s">
        <v>813</v>
      </c>
      <c r="B31" s="169" t="s">
        <v>814</v>
      </c>
      <c r="C31" s="170" t="s">
        <v>815</v>
      </c>
      <c r="D31" s="166" t="s">
        <v>816</v>
      </c>
      <c r="E31" s="166" t="s">
        <v>817</v>
      </c>
      <c r="F31" s="168">
        <v>7</v>
      </c>
      <c r="G31" s="168">
        <v>9</v>
      </c>
      <c r="H31" s="168">
        <v>6</v>
      </c>
    </row>
    <row r="32" spans="1:8" ht="31.5">
      <c r="A32" s="109" t="s">
        <v>818</v>
      </c>
      <c r="B32" s="169" t="s">
        <v>819</v>
      </c>
      <c r="C32" s="170" t="s">
        <v>820</v>
      </c>
      <c r="D32" s="166" t="s">
        <v>821</v>
      </c>
      <c r="E32" s="166" t="s">
        <v>822</v>
      </c>
      <c r="F32" s="168">
        <v>3</v>
      </c>
      <c r="G32" s="168"/>
      <c r="H32" s="168">
        <v>24</v>
      </c>
    </row>
    <row r="33" spans="1:8" ht="31.5">
      <c r="A33" s="109" t="s">
        <v>823</v>
      </c>
      <c r="B33" s="169" t="s">
        <v>824</v>
      </c>
      <c r="C33" s="170" t="s">
        <v>825</v>
      </c>
      <c r="D33" s="166" t="s">
        <v>826</v>
      </c>
      <c r="E33" s="166" t="s">
        <v>827</v>
      </c>
      <c r="F33" s="168">
        <v>25</v>
      </c>
      <c r="G33" s="168">
        <v>51</v>
      </c>
      <c r="H33" s="168">
        <v>22</v>
      </c>
    </row>
    <row r="34" spans="1:8" ht="31.5">
      <c r="A34" s="109" t="s">
        <v>828</v>
      </c>
      <c r="B34" s="169" t="s">
        <v>829</v>
      </c>
      <c r="C34" s="170" t="s">
        <v>830</v>
      </c>
      <c r="D34" s="166" t="s">
        <v>831</v>
      </c>
      <c r="E34" s="166" t="s">
        <v>832</v>
      </c>
      <c r="F34" s="168">
        <v>5</v>
      </c>
      <c r="G34" s="168">
        <v>17</v>
      </c>
      <c r="H34" s="168">
        <v>24</v>
      </c>
    </row>
    <row r="35" spans="1:8" ht="31.5">
      <c r="A35" s="109" t="s">
        <v>833</v>
      </c>
      <c r="B35" s="169" t="s">
        <v>834</v>
      </c>
      <c r="C35" s="170" t="s">
        <v>835</v>
      </c>
      <c r="D35" s="166" t="s">
        <v>836</v>
      </c>
      <c r="E35" s="166" t="s">
        <v>837</v>
      </c>
      <c r="F35" s="168">
        <v>36</v>
      </c>
      <c r="G35" s="168">
        <v>13</v>
      </c>
      <c r="H35" s="168">
        <v>68</v>
      </c>
    </row>
    <row r="36" spans="1:8" ht="31.5">
      <c r="A36" s="109" t="s">
        <v>838</v>
      </c>
      <c r="B36" s="169" t="s">
        <v>839</v>
      </c>
      <c r="C36" s="170" t="s">
        <v>840</v>
      </c>
      <c r="D36" s="166" t="s">
        <v>841</v>
      </c>
      <c r="E36" s="166" t="s">
        <v>842</v>
      </c>
      <c r="F36" s="168">
        <v>9</v>
      </c>
      <c r="G36" s="168">
        <v>2</v>
      </c>
      <c r="H36" s="168">
        <v>49</v>
      </c>
    </row>
    <row r="37" spans="1:8" ht="31.5">
      <c r="A37" s="109" t="s">
        <v>843</v>
      </c>
      <c r="B37" s="169" t="s">
        <v>844</v>
      </c>
      <c r="C37" s="170" t="s">
        <v>845</v>
      </c>
      <c r="D37" s="166" t="s">
        <v>846</v>
      </c>
      <c r="E37" s="166" t="s">
        <v>847</v>
      </c>
      <c r="F37" s="168">
        <v>9</v>
      </c>
      <c r="G37" s="168">
        <v>44</v>
      </c>
      <c r="H37" s="168">
        <v>25</v>
      </c>
    </row>
    <row r="38" spans="1:8" ht="31.5">
      <c r="A38" s="109" t="s">
        <v>848</v>
      </c>
      <c r="B38" s="169" t="s">
        <v>849</v>
      </c>
      <c r="C38" s="170" t="s">
        <v>850</v>
      </c>
      <c r="D38" s="166" t="s">
        <v>851</v>
      </c>
      <c r="E38" s="166" t="s">
        <v>852</v>
      </c>
      <c r="F38" s="168">
        <v>2</v>
      </c>
      <c r="G38" s="168">
        <v>8</v>
      </c>
      <c r="H38" s="168">
        <v>9</v>
      </c>
    </row>
    <row r="39" spans="1:8" ht="47.25">
      <c r="A39" s="109" t="s">
        <v>853</v>
      </c>
      <c r="B39" s="169" t="s">
        <v>854</v>
      </c>
      <c r="C39" s="170" t="s">
        <v>855</v>
      </c>
      <c r="D39" s="166"/>
      <c r="E39" s="166" t="s">
        <v>856</v>
      </c>
      <c r="F39" s="168">
        <v>4</v>
      </c>
      <c r="G39" s="168">
        <v>16</v>
      </c>
      <c r="H39" s="168">
        <v>20</v>
      </c>
    </row>
    <row r="40" spans="1:8" ht="31.5">
      <c r="A40" s="109" t="s">
        <v>857</v>
      </c>
      <c r="B40" s="169" t="s">
        <v>858</v>
      </c>
      <c r="C40" s="170" t="s">
        <v>859</v>
      </c>
      <c r="D40" s="166"/>
      <c r="E40" s="166" t="s">
        <v>860</v>
      </c>
      <c r="F40" s="168">
        <v>2</v>
      </c>
      <c r="G40" s="168">
        <v>5</v>
      </c>
      <c r="H40" s="168">
        <v>6</v>
      </c>
    </row>
    <row r="41" spans="1:8" ht="47.25">
      <c r="A41" s="109" t="s">
        <v>861</v>
      </c>
      <c r="B41" s="169" t="s">
        <v>862</v>
      </c>
      <c r="C41" s="170" t="s">
        <v>863</v>
      </c>
      <c r="D41" s="166" t="s">
        <v>864</v>
      </c>
      <c r="E41" s="166" t="s">
        <v>865</v>
      </c>
      <c r="F41" s="168">
        <v>7</v>
      </c>
      <c r="G41" s="168">
        <v>23</v>
      </c>
      <c r="H41" s="168">
        <v>20</v>
      </c>
    </row>
    <row r="42" spans="1:8" ht="31.5">
      <c r="A42" s="109" t="s">
        <v>866</v>
      </c>
      <c r="B42" s="169" t="s">
        <v>867</v>
      </c>
      <c r="C42" s="170" t="s">
        <v>868</v>
      </c>
      <c r="D42" s="166" t="s">
        <v>869</v>
      </c>
      <c r="E42" s="166" t="s">
        <v>870</v>
      </c>
      <c r="F42" s="168">
        <v>18</v>
      </c>
      <c r="G42" s="168">
        <v>40</v>
      </c>
      <c r="H42" s="168">
        <v>21</v>
      </c>
    </row>
    <row r="43" spans="1:8" ht="31.5">
      <c r="A43" s="109" t="s">
        <v>871</v>
      </c>
      <c r="B43" s="169" t="s">
        <v>872</v>
      </c>
      <c r="C43" s="170" t="s">
        <v>873</v>
      </c>
      <c r="D43" s="166" t="s">
        <v>874</v>
      </c>
      <c r="E43" s="166" t="s">
        <v>875</v>
      </c>
      <c r="F43" s="168">
        <v>18</v>
      </c>
      <c r="G43" s="168">
        <v>37</v>
      </c>
      <c r="H43" s="168">
        <v>28</v>
      </c>
    </row>
    <row r="44" spans="1:8" ht="31.5">
      <c r="A44" s="109" t="s">
        <v>876</v>
      </c>
      <c r="B44" s="169" t="s">
        <v>877</v>
      </c>
      <c r="C44" s="170" t="s">
        <v>878</v>
      </c>
      <c r="D44" s="166" t="s">
        <v>879</v>
      </c>
      <c r="E44" s="166" t="s">
        <v>880</v>
      </c>
      <c r="F44" s="168">
        <v>6</v>
      </c>
      <c r="G44" s="168">
        <v>9</v>
      </c>
      <c r="H44" s="168">
        <v>5</v>
      </c>
    </row>
    <row r="45" spans="1:8" ht="31.5">
      <c r="A45" s="109" t="s">
        <v>881</v>
      </c>
      <c r="B45" s="169" t="s">
        <v>882</v>
      </c>
      <c r="C45" s="170" t="s">
        <v>883</v>
      </c>
      <c r="D45" s="166" t="s">
        <v>884</v>
      </c>
      <c r="E45" s="166" t="s">
        <v>885</v>
      </c>
      <c r="F45" s="168">
        <v>10</v>
      </c>
      <c r="G45" s="168">
        <v>14</v>
      </c>
      <c r="H45" s="168">
        <v>9</v>
      </c>
    </row>
    <row r="46" spans="1:8" ht="31.5">
      <c r="A46" s="109" t="s">
        <v>886</v>
      </c>
      <c r="B46" s="169" t="s">
        <v>887</v>
      </c>
      <c r="C46" s="170" t="s">
        <v>888</v>
      </c>
      <c r="D46" s="166" t="s">
        <v>836</v>
      </c>
      <c r="E46" s="166" t="s">
        <v>889</v>
      </c>
      <c r="F46" s="168"/>
      <c r="G46" s="168"/>
      <c r="H46" s="168"/>
    </row>
  </sheetData>
  <sheetProtection/>
  <mergeCells count="5">
    <mergeCell ref="A1:G1"/>
    <mergeCell ref="A2:A3"/>
    <mergeCell ref="C2:C3"/>
    <mergeCell ref="D2:E2"/>
    <mergeCell ref="F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zoomScale="62" zoomScaleNormal="62" zoomScalePageLayoutView="0" workbookViewId="0" topLeftCell="A1">
      <selection activeCell="I56" sqref="I56"/>
    </sheetView>
  </sheetViews>
  <sheetFormatPr defaultColWidth="9.140625" defaultRowHeight="15"/>
  <cols>
    <col min="1" max="1" width="32.8515625" style="0" customWidth="1"/>
    <col min="2" max="2" width="44.140625" style="0" customWidth="1"/>
    <col min="3" max="3" width="19.7109375" style="0" customWidth="1"/>
    <col min="4" max="4" width="17.00390625" style="0" customWidth="1"/>
    <col min="5" max="5" width="15.140625" style="0" customWidth="1"/>
    <col min="6" max="6" width="13.57421875" style="0" customWidth="1"/>
    <col min="7" max="7" width="18.8515625" style="0" customWidth="1"/>
    <col min="8" max="8" width="15.57421875" style="0" customWidth="1"/>
    <col min="9" max="9" width="15.140625" style="0" customWidth="1"/>
  </cols>
  <sheetData>
    <row r="1" spans="1:8" ht="18.75">
      <c r="A1" s="154"/>
      <c r="B1" s="155"/>
      <c r="C1" s="155" t="s">
        <v>1036</v>
      </c>
      <c r="D1" s="155"/>
      <c r="E1" s="155"/>
      <c r="F1" s="291"/>
      <c r="G1" s="291"/>
      <c r="H1" s="154"/>
    </row>
    <row r="2" spans="1:8" ht="18.75">
      <c r="A2" s="191"/>
      <c r="B2" s="191"/>
      <c r="C2" s="191"/>
      <c r="D2" s="191"/>
      <c r="E2" s="191"/>
      <c r="F2" s="191"/>
      <c r="G2" s="191"/>
      <c r="H2" s="154"/>
    </row>
    <row r="3" spans="1:8" ht="15.75">
      <c r="A3" s="222" t="s">
        <v>0</v>
      </c>
      <c r="B3" s="222" t="s">
        <v>496</v>
      </c>
      <c r="C3" s="222" t="s">
        <v>1</v>
      </c>
      <c r="D3" s="225" t="s">
        <v>8</v>
      </c>
      <c r="E3" s="226"/>
      <c r="F3" s="219" t="s">
        <v>5</v>
      </c>
      <c r="G3" s="220"/>
      <c r="H3" s="221"/>
    </row>
    <row r="4" spans="1:8" ht="31.5">
      <c r="A4" s="223"/>
      <c r="B4" s="223"/>
      <c r="C4" s="223"/>
      <c r="D4" s="115" t="s">
        <v>2</v>
      </c>
      <c r="E4" s="115" t="s">
        <v>3</v>
      </c>
      <c r="F4" s="115" t="s">
        <v>7</v>
      </c>
      <c r="G4" s="115" t="s">
        <v>555</v>
      </c>
      <c r="H4" s="89" t="s">
        <v>205</v>
      </c>
    </row>
    <row r="5" spans="1:8" ht="15">
      <c r="A5" s="280" t="s">
        <v>707</v>
      </c>
      <c r="B5" s="209" t="s">
        <v>708</v>
      </c>
      <c r="C5" s="283" t="s">
        <v>292</v>
      </c>
      <c r="D5" s="286" t="s">
        <v>293</v>
      </c>
      <c r="E5" s="286" t="s">
        <v>294</v>
      </c>
      <c r="F5" s="202">
        <v>70</v>
      </c>
      <c r="G5" s="202">
        <v>306</v>
      </c>
      <c r="H5" s="222">
        <v>273</v>
      </c>
    </row>
    <row r="6" spans="1:8" ht="15">
      <c r="A6" s="281"/>
      <c r="B6" s="210"/>
      <c r="C6" s="284"/>
      <c r="D6" s="287"/>
      <c r="E6" s="287"/>
      <c r="F6" s="235"/>
      <c r="G6" s="235"/>
      <c r="H6" s="224"/>
    </row>
    <row r="7" spans="1:8" ht="15">
      <c r="A7" s="281"/>
      <c r="B7" s="210"/>
      <c r="C7" s="284"/>
      <c r="D7" s="287"/>
      <c r="E7" s="287"/>
      <c r="F7" s="235"/>
      <c r="G7" s="235"/>
      <c r="H7" s="224"/>
    </row>
    <row r="8" spans="1:8" ht="15">
      <c r="A8" s="281"/>
      <c r="B8" s="210"/>
      <c r="C8" s="284"/>
      <c r="D8" s="287"/>
      <c r="E8" s="287"/>
      <c r="F8" s="235"/>
      <c r="G8" s="235"/>
      <c r="H8" s="224"/>
    </row>
    <row r="9" spans="1:8" ht="15">
      <c r="A9" s="281"/>
      <c r="B9" s="210"/>
      <c r="C9" s="284"/>
      <c r="D9" s="287"/>
      <c r="E9" s="287"/>
      <c r="F9" s="235"/>
      <c r="G9" s="235"/>
      <c r="H9" s="224"/>
    </row>
    <row r="10" spans="1:8" ht="15">
      <c r="A10" s="281"/>
      <c r="B10" s="210"/>
      <c r="C10" s="284"/>
      <c r="D10" s="287"/>
      <c r="E10" s="287"/>
      <c r="F10" s="235"/>
      <c r="G10" s="235"/>
      <c r="H10" s="224"/>
    </row>
    <row r="11" spans="1:8" ht="41.25" customHeight="1">
      <c r="A11" s="281"/>
      <c r="B11" s="210"/>
      <c r="C11" s="284"/>
      <c r="D11" s="287"/>
      <c r="E11" s="287"/>
      <c r="F11" s="235"/>
      <c r="G11" s="235"/>
      <c r="H11" s="224"/>
    </row>
    <row r="12" spans="1:8" ht="15">
      <c r="A12" s="281"/>
      <c r="B12" s="211"/>
      <c r="C12" s="284"/>
      <c r="D12" s="287"/>
      <c r="E12" s="287"/>
      <c r="F12" s="289"/>
      <c r="G12" s="289"/>
      <c r="H12" s="223"/>
    </row>
    <row r="13" spans="1:8" ht="47.25">
      <c r="A13" s="106" t="s">
        <v>295</v>
      </c>
      <c r="B13" s="101" t="s">
        <v>709</v>
      </c>
      <c r="C13" s="90" t="s">
        <v>296</v>
      </c>
      <c r="D13" s="107" t="s">
        <v>297</v>
      </c>
      <c r="E13" s="107" t="s">
        <v>298</v>
      </c>
      <c r="F13" s="115">
        <v>6</v>
      </c>
      <c r="G13" s="115">
        <v>9</v>
      </c>
      <c r="H13" s="115">
        <v>10</v>
      </c>
    </row>
    <row r="14" spans="1:8" ht="15">
      <c r="A14" s="280" t="s">
        <v>710</v>
      </c>
      <c r="B14" s="209" t="s">
        <v>711</v>
      </c>
      <c r="C14" s="283" t="s">
        <v>299</v>
      </c>
      <c r="D14" s="286" t="s">
        <v>300</v>
      </c>
      <c r="E14" s="286" t="s">
        <v>301</v>
      </c>
      <c r="F14" s="290">
        <v>273</v>
      </c>
      <c r="G14" s="290">
        <v>895</v>
      </c>
      <c r="H14" s="290">
        <v>406</v>
      </c>
    </row>
    <row r="15" spans="1:8" ht="15" customHeight="1">
      <c r="A15" s="281"/>
      <c r="B15" s="210"/>
      <c r="C15" s="284"/>
      <c r="D15" s="287"/>
      <c r="E15" s="287"/>
      <c r="F15" s="290"/>
      <c r="G15" s="290"/>
      <c r="H15" s="290"/>
    </row>
    <row r="16" spans="1:8" ht="15" customHeight="1">
      <c r="A16" s="281"/>
      <c r="B16" s="210"/>
      <c r="C16" s="284"/>
      <c r="D16" s="287"/>
      <c r="E16" s="287"/>
      <c r="F16" s="290"/>
      <c r="G16" s="290"/>
      <c r="H16" s="290"/>
    </row>
    <row r="17" spans="1:8" ht="15.75" customHeight="1">
      <c r="A17" s="281"/>
      <c r="B17" s="210"/>
      <c r="C17" s="284"/>
      <c r="D17" s="287"/>
      <c r="E17" s="287"/>
      <c r="F17" s="290"/>
      <c r="G17" s="290"/>
      <c r="H17" s="290"/>
    </row>
    <row r="18" spans="1:8" ht="15.75" customHeight="1">
      <c r="A18" s="282"/>
      <c r="B18" s="211"/>
      <c r="C18" s="285"/>
      <c r="D18" s="288"/>
      <c r="E18" s="288"/>
      <c r="F18" s="290"/>
      <c r="G18" s="290"/>
      <c r="H18" s="290"/>
    </row>
    <row r="19" spans="1:8" ht="15.75" customHeight="1">
      <c r="A19" s="280" t="s">
        <v>712</v>
      </c>
      <c r="B19" s="209" t="s">
        <v>713</v>
      </c>
      <c r="C19" s="283" t="s">
        <v>302</v>
      </c>
      <c r="D19" s="286" t="s">
        <v>303</v>
      </c>
      <c r="E19" s="286" t="s">
        <v>304</v>
      </c>
      <c r="F19" s="295"/>
      <c r="G19" s="290"/>
      <c r="H19" s="290"/>
    </row>
    <row r="20" spans="1:8" ht="15.75" customHeight="1">
      <c r="A20" s="281"/>
      <c r="B20" s="210"/>
      <c r="C20" s="284"/>
      <c r="D20" s="287"/>
      <c r="E20" s="287"/>
      <c r="F20" s="295"/>
      <c r="G20" s="290"/>
      <c r="H20" s="290"/>
    </row>
    <row r="21" spans="1:8" ht="15.75" customHeight="1">
      <c r="A21" s="282"/>
      <c r="B21" s="211"/>
      <c r="C21" s="285"/>
      <c r="D21" s="288"/>
      <c r="E21" s="288"/>
      <c r="F21" s="295"/>
      <c r="G21" s="290"/>
      <c r="H21" s="290"/>
    </row>
    <row r="22" spans="1:8" ht="47.25">
      <c r="A22" s="106" t="s">
        <v>714</v>
      </c>
      <c r="B22" s="101" t="s">
        <v>715</v>
      </c>
      <c r="C22" s="90" t="s">
        <v>305</v>
      </c>
      <c r="D22" s="107" t="s">
        <v>306</v>
      </c>
      <c r="E22" s="107">
        <v>507606050</v>
      </c>
      <c r="F22" s="115">
        <v>2</v>
      </c>
      <c r="G22" s="115">
        <v>12</v>
      </c>
      <c r="H22" s="115">
        <v>25</v>
      </c>
    </row>
    <row r="23" spans="1:8" ht="15">
      <c r="A23" s="280" t="s">
        <v>716</v>
      </c>
      <c r="B23" s="209" t="s">
        <v>717</v>
      </c>
      <c r="C23" s="283" t="s">
        <v>307</v>
      </c>
      <c r="D23" s="283" t="s">
        <v>308</v>
      </c>
      <c r="E23" s="283" t="s">
        <v>308</v>
      </c>
      <c r="F23" s="202">
        <v>327</v>
      </c>
      <c r="G23" s="202">
        <v>889</v>
      </c>
      <c r="H23" s="202">
        <v>501</v>
      </c>
    </row>
    <row r="24" spans="1:8" ht="15">
      <c r="A24" s="281"/>
      <c r="B24" s="210"/>
      <c r="C24" s="284"/>
      <c r="D24" s="284"/>
      <c r="E24" s="284"/>
      <c r="F24" s="235"/>
      <c r="G24" s="235"/>
      <c r="H24" s="235"/>
    </row>
    <row r="25" spans="1:8" ht="15">
      <c r="A25" s="281"/>
      <c r="B25" s="210"/>
      <c r="C25" s="284"/>
      <c r="D25" s="284"/>
      <c r="E25" s="284"/>
      <c r="F25" s="235"/>
      <c r="G25" s="235"/>
      <c r="H25" s="235"/>
    </row>
    <row r="26" spans="1:8" ht="12" customHeight="1">
      <c r="A26" s="281"/>
      <c r="B26" s="210"/>
      <c r="C26" s="284"/>
      <c r="D26" s="284"/>
      <c r="E26" s="284"/>
      <c r="F26" s="235"/>
      <c r="G26" s="235"/>
      <c r="H26" s="235"/>
    </row>
    <row r="27" spans="1:8" ht="15" hidden="1">
      <c r="A27" s="281"/>
      <c r="B27" s="210"/>
      <c r="C27" s="284"/>
      <c r="D27" s="284"/>
      <c r="E27" s="284"/>
      <c r="F27" s="235"/>
      <c r="G27" s="235"/>
      <c r="H27" s="235"/>
    </row>
    <row r="28" spans="1:8" ht="7.5" customHeight="1" hidden="1">
      <c r="A28" s="281"/>
      <c r="B28" s="210"/>
      <c r="C28" s="284"/>
      <c r="D28" s="284"/>
      <c r="E28" s="284"/>
      <c r="F28" s="235"/>
      <c r="G28" s="235"/>
      <c r="H28" s="235"/>
    </row>
    <row r="29" spans="1:8" ht="15" hidden="1">
      <c r="A29" s="281"/>
      <c r="B29" s="210"/>
      <c r="C29" s="284"/>
      <c r="D29" s="284"/>
      <c r="E29" s="284"/>
      <c r="F29" s="235"/>
      <c r="G29" s="235"/>
      <c r="H29" s="235"/>
    </row>
    <row r="30" spans="1:8" ht="15" hidden="1">
      <c r="A30" s="281"/>
      <c r="B30" s="210"/>
      <c r="C30" s="284"/>
      <c r="D30" s="284"/>
      <c r="E30" s="284"/>
      <c r="F30" s="235"/>
      <c r="G30" s="235"/>
      <c r="H30" s="235"/>
    </row>
    <row r="31" spans="1:8" ht="15" hidden="1">
      <c r="A31" s="281"/>
      <c r="B31" s="210"/>
      <c r="C31" s="284"/>
      <c r="D31" s="284"/>
      <c r="E31" s="284"/>
      <c r="F31" s="235"/>
      <c r="G31" s="235"/>
      <c r="H31" s="235"/>
    </row>
    <row r="32" spans="1:8" ht="15" hidden="1">
      <c r="A32" s="282"/>
      <c r="B32" s="211"/>
      <c r="C32" s="285"/>
      <c r="D32" s="285"/>
      <c r="E32" s="285"/>
      <c r="F32" s="289"/>
      <c r="G32" s="289"/>
      <c r="H32" s="289"/>
    </row>
    <row r="33" spans="1:8" ht="15">
      <c r="A33" s="283" t="s">
        <v>718</v>
      </c>
      <c r="B33" s="202" t="s">
        <v>719</v>
      </c>
      <c r="C33" s="283" t="s">
        <v>309</v>
      </c>
      <c r="D33" s="283" t="s">
        <v>310</v>
      </c>
      <c r="E33" s="283" t="s">
        <v>311</v>
      </c>
      <c r="F33" s="202">
        <v>8</v>
      </c>
      <c r="G33" s="202">
        <v>42</v>
      </c>
      <c r="H33" s="202">
        <v>35</v>
      </c>
    </row>
    <row r="34" spans="1:8" ht="29.25" customHeight="1">
      <c r="A34" s="285"/>
      <c r="B34" s="289"/>
      <c r="C34" s="285"/>
      <c r="D34" s="285"/>
      <c r="E34" s="285"/>
      <c r="F34" s="289"/>
      <c r="G34" s="289"/>
      <c r="H34" s="289"/>
    </row>
    <row r="35" spans="1:8" ht="15">
      <c r="A35" s="280" t="s">
        <v>720</v>
      </c>
      <c r="B35" s="209" t="s">
        <v>721</v>
      </c>
      <c r="C35" s="283" t="s">
        <v>312</v>
      </c>
      <c r="D35" s="283" t="s">
        <v>313</v>
      </c>
      <c r="E35" s="283" t="s">
        <v>313</v>
      </c>
      <c r="F35" s="202">
        <v>37</v>
      </c>
      <c r="G35" s="202">
        <v>98</v>
      </c>
      <c r="H35" s="202">
        <v>73</v>
      </c>
    </row>
    <row r="36" spans="1:8" ht="15">
      <c r="A36" s="282"/>
      <c r="B36" s="211"/>
      <c r="C36" s="285"/>
      <c r="D36" s="285"/>
      <c r="E36" s="285"/>
      <c r="F36" s="289"/>
      <c r="G36" s="289"/>
      <c r="H36" s="289"/>
    </row>
    <row r="37" spans="1:8" ht="47.25" customHeight="1">
      <c r="A37" s="123" t="s">
        <v>314</v>
      </c>
      <c r="B37" s="126" t="s">
        <v>722</v>
      </c>
      <c r="C37" s="132" t="s">
        <v>315</v>
      </c>
      <c r="D37" s="132" t="s">
        <v>316</v>
      </c>
      <c r="E37" s="132"/>
      <c r="F37" s="115">
        <v>5</v>
      </c>
      <c r="G37" s="115">
        <v>21</v>
      </c>
      <c r="H37" s="115">
        <v>18</v>
      </c>
    </row>
    <row r="38" spans="1:8" ht="15.75" customHeight="1">
      <c r="A38" s="280" t="s">
        <v>723</v>
      </c>
      <c r="B38" s="209" t="s">
        <v>724</v>
      </c>
      <c r="C38" s="283" t="s">
        <v>317</v>
      </c>
      <c r="D38" s="283" t="s">
        <v>318</v>
      </c>
      <c r="E38" s="283" t="s">
        <v>319</v>
      </c>
      <c r="F38" s="202">
        <v>276</v>
      </c>
      <c r="G38" s="202">
        <v>1099</v>
      </c>
      <c r="H38" s="202">
        <v>431</v>
      </c>
    </row>
    <row r="39" spans="1:8" ht="15.75" customHeight="1">
      <c r="A39" s="281"/>
      <c r="B39" s="210"/>
      <c r="C39" s="284"/>
      <c r="D39" s="284"/>
      <c r="E39" s="284"/>
      <c r="F39" s="235"/>
      <c r="G39" s="235"/>
      <c r="H39" s="235"/>
    </row>
    <row r="40" spans="1:8" ht="15.75" customHeight="1">
      <c r="A40" s="281"/>
      <c r="B40" s="210"/>
      <c r="C40" s="284"/>
      <c r="D40" s="284"/>
      <c r="E40" s="284"/>
      <c r="F40" s="235"/>
      <c r="G40" s="235"/>
      <c r="H40" s="235"/>
    </row>
    <row r="41" spans="1:8" ht="13.5" customHeight="1">
      <c r="A41" s="281"/>
      <c r="B41" s="210"/>
      <c r="C41" s="284"/>
      <c r="D41" s="284"/>
      <c r="E41" s="284"/>
      <c r="F41" s="235"/>
      <c r="G41" s="235"/>
      <c r="H41" s="235"/>
    </row>
    <row r="42" spans="1:8" ht="15.75" customHeight="1" hidden="1">
      <c r="A42" s="281"/>
      <c r="B42" s="210"/>
      <c r="C42" s="284"/>
      <c r="D42" s="284"/>
      <c r="E42" s="284"/>
      <c r="F42" s="235"/>
      <c r="G42" s="235"/>
      <c r="H42" s="235"/>
    </row>
    <row r="43" spans="1:8" ht="15.75" customHeight="1" hidden="1">
      <c r="A43" s="281"/>
      <c r="B43" s="210"/>
      <c r="C43" s="284"/>
      <c r="D43" s="284"/>
      <c r="E43" s="284"/>
      <c r="F43" s="235"/>
      <c r="G43" s="235"/>
      <c r="H43" s="235"/>
    </row>
    <row r="44" spans="1:8" ht="15.75" customHeight="1" hidden="1">
      <c r="A44" s="281"/>
      <c r="B44" s="210"/>
      <c r="C44" s="284"/>
      <c r="D44" s="284"/>
      <c r="E44" s="284"/>
      <c r="F44" s="235"/>
      <c r="G44" s="235"/>
      <c r="H44" s="235"/>
    </row>
    <row r="45" spans="1:8" ht="15.75" customHeight="1" hidden="1">
      <c r="A45" s="281"/>
      <c r="B45" s="210"/>
      <c r="C45" s="284"/>
      <c r="D45" s="284"/>
      <c r="E45" s="284"/>
      <c r="F45" s="235"/>
      <c r="G45" s="235"/>
      <c r="H45" s="235"/>
    </row>
    <row r="46" spans="1:8" ht="15.75" customHeight="1" hidden="1">
      <c r="A46" s="281"/>
      <c r="B46" s="210"/>
      <c r="C46" s="284"/>
      <c r="D46" s="284"/>
      <c r="E46" s="284"/>
      <c r="F46" s="235"/>
      <c r="G46" s="235"/>
      <c r="H46" s="235"/>
    </row>
    <row r="47" spans="1:8" ht="15.75" customHeight="1" hidden="1">
      <c r="A47" s="282"/>
      <c r="B47" s="211"/>
      <c r="C47" s="285"/>
      <c r="D47" s="285"/>
      <c r="E47" s="285"/>
      <c r="F47" s="289"/>
      <c r="G47" s="289"/>
      <c r="H47" s="289"/>
    </row>
    <row r="48" spans="1:8" ht="47.25">
      <c r="A48" s="106" t="s">
        <v>725</v>
      </c>
      <c r="B48" s="101" t="s">
        <v>726</v>
      </c>
      <c r="C48" s="90" t="s">
        <v>320</v>
      </c>
      <c r="D48" s="90" t="s">
        <v>321</v>
      </c>
      <c r="E48" s="90" t="s">
        <v>321</v>
      </c>
      <c r="F48" s="115">
        <v>3</v>
      </c>
      <c r="G48" s="115">
        <v>11</v>
      </c>
      <c r="H48" s="115">
        <v>19</v>
      </c>
    </row>
    <row r="49" spans="1:8" ht="62.25" customHeight="1">
      <c r="A49" s="106" t="s">
        <v>727</v>
      </c>
      <c r="B49" s="101" t="s">
        <v>728</v>
      </c>
      <c r="C49" s="90" t="s">
        <v>322</v>
      </c>
      <c r="D49" s="90" t="s">
        <v>323</v>
      </c>
      <c r="E49" s="90" t="s">
        <v>324</v>
      </c>
      <c r="F49" s="115">
        <v>26</v>
      </c>
      <c r="G49" s="115">
        <v>29</v>
      </c>
      <c r="H49" s="115">
        <v>18</v>
      </c>
    </row>
    <row r="50" spans="1:8" ht="15.75">
      <c r="A50" s="280" t="s">
        <v>729</v>
      </c>
      <c r="B50" s="209" t="s">
        <v>730</v>
      </c>
      <c r="C50" s="283" t="s">
        <v>325</v>
      </c>
      <c r="D50" s="283" t="s">
        <v>326</v>
      </c>
      <c r="E50" s="283" t="s">
        <v>327</v>
      </c>
      <c r="F50" s="115">
        <v>183</v>
      </c>
      <c r="G50" s="115">
        <v>431</v>
      </c>
      <c r="H50" s="115">
        <v>319</v>
      </c>
    </row>
    <row r="51" spans="1:8" ht="15.75">
      <c r="A51" s="281"/>
      <c r="B51" s="210"/>
      <c r="C51" s="284"/>
      <c r="D51" s="284"/>
      <c r="E51" s="284"/>
      <c r="F51" s="115"/>
      <c r="G51" s="115"/>
      <c r="H51" s="115"/>
    </row>
    <row r="52" spans="1:8" ht="15">
      <c r="A52" s="280" t="s">
        <v>731</v>
      </c>
      <c r="B52" s="209" t="s">
        <v>529</v>
      </c>
      <c r="C52" s="283" t="s">
        <v>328</v>
      </c>
      <c r="D52" s="283" t="s">
        <v>329</v>
      </c>
      <c r="E52" s="283" t="s">
        <v>330</v>
      </c>
      <c r="F52" s="202">
        <v>47</v>
      </c>
      <c r="G52" s="202">
        <v>182</v>
      </c>
      <c r="H52" s="202">
        <v>104</v>
      </c>
    </row>
    <row r="53" spans="1:8" ht="15">
      <c r="A53" s="282"/>
      <c r="B53" s="211"/>
      <c r="C53" s="285"/>
      <c r="D53" s="285"/>
      <c r="E53" s="285"/>
      <c r="F53" s="289"/>
      <c r="G53" s="289"/>
      <c r="H53" s="289"/>
    </row>
    <row r="54" spans="1:8" ht="15.75">
      <c r="A54" s="280" t="s">
        <v>732</v>
      </c>
      <c r="B54" s="209" t="s">
        <v>530</v>
      </c>
      <c r="C54" s="283" t="s">
        <v>331</v>
      </c>
      <c r="D54" s="283" t="s">
        <v>332</v>
      </c>
      <c r="E54" s="283" t="s">
        <v>333</v>
      </c>
      <c r="F54" s="115">
        <v>9</v>
      </c>
      <c r="G54" s="115">
        <v>28</v>
      </c>
      <c r="H54" s="115">
        <v>24</v>
      </c>
    </row>
    <row r="55" spans="1:8" ht="15.75">
      <c r="A55" s="282"/>
      <c r="B55" s="211"/>
      <c r="C55" s="285"/>
      <c r="D55" s="285"/>
      <c r="E55" s="285"/>
      <c r="F55" s="115">
        <v>12</v>
      </c>
      <c r="G55" s="115">
        <v>50</v>
      </c>
      <c r="H55" s="115">
        <v>22</v>
      </c>
    </row>
    <row r="56" spans="1:8" ht="52.5" customHeight="1">
      <c r="A56" s="109" t="s">
        <v>733</v>
      </c>
      <c r="B56" s="127" t="s">
        <v>734</v>
      </c>
      <c r="C56" s="90" t="s">
        <v>334</v>
      </c>
      <c r="D56" s="90" t="s">
        <v>335</v>
      </c>
      <c r="E56" s="90"/>
      <c r="F56" s="115">
        <v>19</v>
      </c>
      <c r="G56" s="115">
        <v>30</v>
      </c>
      <c r="H56" s="115">
        <v>25</v>
      </c>
    </row>
    <row r="57" spans="1:8" ht="42.75" customHeight="1">
      <c r="A57" s="106" t="s">
        <v>336</v>
      </c>
      <c r="B57" s="101" t="s">
        <v>735</v>
      </c>
      <c r="C57" s="90" t="s">
        <v>337</v>
      </c>
      <c r="D57" s="90">
        <v>772817905</v>
      </c>
      <c r="E57" s="90">
        <v>778794498</v>
      </c>
      <c r="F57" s="115">
        <v>2</v>
      </c>
      <c r="G57" s="115">
        <v>12</v>
      </c>
      <c r="H57" s="115">
        <v>14</v>
      </c>
    </row>
    <row r="58" spans="1:8" ht="46.5" customHeight="1">
      <c r="A58" s="109" t="s">
        <v>736</v>
      </c>
      <c r="B58" s="127" t="s">
        <v>737</v>
      </c>
      <c r="C58" s="90" t="s">
        <v>338</v>
      </c>
      <c r="D58" s="90" t="s">
        <v>339</v>
      </c>
      <c r="E58" s="90" t="s">
        <v>339</v>
      </c>
      <c r="F58" s="115">
        <v>2</v>
      </c>
      <c r="G58" s="115">
        <v>7</v>
      </c>
      <c r="H58" s="115">
        <v>7</v>
      </c>
    </row>
    <row r="59" spans="1:8" ht="48.75" customHeight="1">
      <c r="A59" s="106" t="s">
        <v>340</v>
      </c>
      <c r="B59" s="101" t="s">
        <v>738</v>
      </c>
      <c r="C59" s="90" t="s">
        <v>341</v>
      </c>
      <c r="D59" s="90" t="s">
        <v>342</v>
      </c>
      <c r="E59" s="90" t="s">
        <v>343</v>
      </c>
      <c r="F59" s="115">
        <v>4</v>
      </c>
      <c r="G59" s="115"/>
      <c r="H59" s="115">
        <v>7</v>
      </c>
    </row>
    <row r="60" spans="1:8" ht="52.5" customHeight="1">
      <c r="A60" s="106" t="s">
        <v>739</v>
      </c>
      <c r="B60" s="101" t="s">
        <v>740</v>
      </c>
      <c r="C60" s="90" t="s">
        <v>344</v>
      </c>
      <c r="D60" s="90" t="s">
        <v>345</v>
      </c>
      <c r="E60" s="90" t="s">
        <v>346</v>
      </c>
      <c r="F60" s="115">
        <v>146</v>
      </c>
      <c r="G60" s="115">
        <v>343</v>
      </c>
      <c r="H60" s="115">
        <v>293</v>
      </c>
    </row>
    <row r="61" spans="1:8" ht="31.5">
      <c r="A61" s="106" t="s">
        <v>741</v>
      </c>
      <c r="B61" s="106" t="s">
        <v>742</v>
      </c>
      <c r="C61" s="90" t="s">
        <v>743</v>
      </c>
      <c r="D61" s="90" t="s">
        <v>744</v>
      </c>
      <c r="E61" s="90" t="s">
        <v>347</v>
      </c>
      <c r="F61" s="115">
        <v>4</v>
      </c>
      <c r="G61" s="115">
        <v>6</v>
      </c>
      <c r="H61" s="115">
        <v>30</v>
      </c>
    </row>
    <row r="62" spans="1:8" ht="15">
      <c r="A62" s="280" t="s">
        <v>745</v>
      </c>
      <c r="B62" s="209" t="s">
        <v>746</v>
      </c>
      <c r="C62" s="283" t="s">
        <v>348</v>
      </c>
      <c r="D62" s="283" t="s">
        <v>349</v>
      </c>
      <c r="E62" s="283" t="s">
        <v>350</v>
      </c>
      <c r="F62" s="202">
        <v>11</v>
      </c>
      <c r="G62" s="202">
        <v>22</v>
      </c>
      <c r="H62" s="202">
        <v>48</v>
      </c>
    </row>
    <row r="63" spans="1:8" ht="15.75" customHeight="1">
      <c r="A63" s="282"/>
      <c r="B63" s="211"/>
      <c r="C63" s="285"/>
      <c r="D63" s="285"/>
      <c r="E63" s="285"/>
      <c r="F63" s="289"/>
      <c r="G63" s="289"/>
      <c r="H63" s="289"/>
    </row>
    <row r="64" spans="1:8" ht="45" customHeight="1">
      <c r="A64" s="106" t="s">
        <v>351</v>
      </c>
      <c r="B64" s="101" t="s">
        <v>747</v>
      </c>
      <c r="C64" s="90" t="s">
        <v>352</v>
      </c>
      <c r="D64" s="90" t="s">
        <v>353</v>
      </c>
      <c r="E64" s="90" t="s">
        <v>354</v>
      </c>
      <c r="F64" s="115">
        <v>15</v>
      </c>
      <c r="G64" s="115">
        <v>35</v>
      </c>
      <c r="H64" s="115">
        <v>7</v>
      </c>
    </row>
    <row r="65" spans="1:8" ht="48.75" customHeight="1">
      <c r="A65" s="106" t="s">
        <v>748</v>
      </c>
      <c r="B65" s="101" t="s">
        <v>749</v>
      </c>
      <c r="C65" s="90" t="s">
        <v>355</v>
      </c>
      <c r="D65" s="90" t="s">
        <v>356</v>
      </c>
      <c r="E65" s="90" t="s">
        <v>357</v>
      </c>
      <c r="F65" s="115">
        <v>16</v>
      </c>
      <c r="G65" s="115">
        <v>28</v>
      </c>
      <c r="H65" s="115">
        <v>36</v>
      </c>
    </row>
    <row r="66" spans="1:8" ht="15">
      <c r="A66" s="280" t="s">
        <v>358</v>
      </c>
      <c r="B66" s="209" t="s">
        <v>750</v>
      </c>
      <c r="C66" s="283" t="s">
        <v>359</v>
      </c>
      <c r="D66" s="283" t="s">
        <v>360</v>
      </c>
      <c r="E66" s="283" t="s">
        <v>361</v>
      </c>
      <c r="F66" s="202">
        <v>30</v>
      </c>
      <c r="G66" s="202">
        <v>50</v>
      </c>
      <c r="H66" s="202">
        <v>59</v>
      </c>
    </row>
    <row r="67" spans="1:8" ht="15">
      <c r="A67" s="281"/>
      <c r="B67" s="210"/>
      <c r="C67" s="284"/>
      <c r="D67" s="284"/>
      <c r="E67" s="284"/>
      <c r="F67" s="235"/>
      <c r="G67" s="235"/>
      <c r="H67" s="235"/>
    </row>
    <row r="68" spans="1:8" ht="15">
      <c r="A68" s="282"/>
      <c r="B68" s="211"/>
      <c r="C68" s="285"/>
      <c r="D68" s="285"/>
      <c r="E68" s="285"/>
      <c r="F68" s="289"/>
      <c r="G68" s="289"/>
      <c r="H68" s="289"/>
    </row>
    <row r="69" spans="1:8" ht="61.5" customHeight="1">
      <c r="A69" s="106" t="s">
        <v>362</v>
      </c>
      <c r="B69" s="101" t="s">
        <v>751</v>
      </c>
      <c r="C69" s="90" t="s">
        <v>363</v>
      </c>
      <c r="D69" s="90" t="s">
        <v>364</v>
      </c>
      <c r="E69" s="90" t="s">
        <v>365</v>
      </c>
      <c r="F69" s="115">
        <v>24</v>
      </c>
      <c r="G69" s="115">
        <v>65</v>
      </c>
      <c r="H69" s="115">
        <v>73</v>
      </c>
    </row>
    <row r="70" spans="1:8" ht="96.75" customHeight="1">
      <c r="A70" s="106" t="s">
        <v>1037</v>
      </c>
      <c r="B70" s="101" t="s">
        <v>752</v>
      </c>
      <c r="C70" s="90" t="s">
        <v>366</v>
      </c>
      <c r="D70" s="90" t="s">
        <v>367</v>
      </c>
      <c r="E70" s="90" t="s">
        <v>368</v>
      </c>
      <c r="F70" s="115">
        <v>14</v>
      </c>
      <c r="G70" s="115">
        <v>13</v>
      </c>
      <c r="H70" s="115">
        <v>17</v>
      </c>
    </row>
    <row r="71" spans="1:8" ht="15">
      <c r="A71" s="280" t="s">
        <v>369</v>
      </c>
      <c r="B71" s="209" t="s">
        <v>753</v>
      </c>
      <c r="C71" s="283" t="s">
        <v>370</v>
      </c>
      <c r="D71" s="283" t="s">
        <v>371</v>
      </c>
      <c r="E71" s="283" t="s">
        <v>372</v>
      </c>
      <c r="F71" s="292">
        <v>268</v>
      </c>
      <c r="G71" s="292">
        <v>462</v>
      </c>
      <c r="H71" s="292">
        <v>267</v>
      </c>
    </row>
    <row r="72" spans="1:8" ht="15">
      <c r="A72" s="281"/>
      <c r="B72" s="210"/>
      <c r="C72" s="284"/>
      <c r="D72" s="284"/>
      <c r="E72" s="284"/>
      <c r="F72" s="293"/>
      <c r="G72" s="293"/>
      <c r="H72" s="293"/>
    </row>
    <row r="73" spans="1:8" ht="15">
      <c r="A73" s="281"/>
      <c r="B73" s="210"/>
      <c r="C73" s="284"/>
      <c r="D73" s="284"/>
      <c r="E73" s="284"/>
      <c r="F73" s="293"/>
      <c r="G73" s="293"/>
      <c r="H73" s="293"/>
    </row>
    <row r="74" spans="1:8" ht="12.75" customHeight="1">
      <c r="A74" s="281"/>
      <c r="B74" s="210"/>
      <c r="C74" s="284"/>
      <c r="D74" s="284"/>
      <c r="E74" s="284"/>
      <c r="F74" s="293"/>
      <c r="G74" s="293"/>
      <c r="H74" s="293"/>
    </row>
    <row r="75" spans="1:8" ht="15" hidden="1">
      <c r="A75" s="281"/>
      <c r="B75" s="210"/>
      <c r="C75" s="284"/>
      <c r="D75" s="284"/>
      <c r="E75" s="284"/>
      <c r="F75" s="293"/>
      <c r="G75" s="293"/>
      <c r="H75" s="293"/>
    </row>
    <row r="76" spans="1:8" ht="12" customHeight="1" hidden="1">
      <c r="A76" s="281"/>
      <c r="B76" s="210"/>
      <c r="C76" s="284"/>
      <c r="D76" s="284"/>
      <c r="E76" s="284"/>
      <c r="F76" s="293"/>
      <c r="G76" s="293"/>
      <c r="H76" s="293"/>
    </row>
    <row r="77" spans="1:8" ht="15" hidden="1">
      <c r="A77" s="281"/>
      <c r="B77" s="210"/>
      <c r="C77" s="284"/>
      <c r="D77" s="284"/>
      <c r="E77" s="284"/>
      <c r="F77" s="293"/>
      <c r="G77" s="293"/>
      <c r="H77" s="293"/>
    </row>
    <row r="78" spans="1:8" ht="15" hidden="1">
      <c r="A78" s="281"/>
      <c r="B78" s="210"/>
      <c r="C78" s="284"/>
      <c r="D78" s="284"/>
      <c r="E78" s="284"/>
      <c r="F78" s="293"/>
      <c r="G78" s="293"/>
      <c r="H78" s="293"/>
    </row>
    <row r="79" spans="1:8" ht="15" hidden="1">
      <c r="A79" s="281"/>
      <c r="B79" s="210"/>
      <c r="C79" s="284"/>
      <c r="D79" s="284"/>
      <c r="E79" s="284"/>
      <c r="F79" s="293"/>
      <c r="G79" s="293"/>
      <c r="H79" s="293"/>
    </row>
    <row r="80" spans="1:8" ht="15" hidden="1">
      <c r="A80" s="281"/>
      <c r="B80" s="210"/>
      <c r="C80" s="284"/>
      <c r="D80" s="284"/>
      <c r="E80" s="284"/>
      <c r="F80" s="293"/>
      <c r="G80" s="293"/>
      <c r="H80" s="293"/>
    </row>
    <row r="81" spans="1:8" ht="2.25" customHeight="1" hidden="1">
      <c r="A81" s="281"/>
      <c r="B81" s="210"/>
      <c r="C81" s="284"/>
      <c r="D81" s="284"/>
      <c r="E81" s="284"/>
      <c r="F81" s="293"/>
      <c r="G81" s="293"/>
      <c r="H81" s="293"/>
    </row>
    <row r="82" spans="1:8" ht="9.75" customHeight="1" hidden="1">
      <c r="A82" s="281"/>
      <c r="B82" s="210"/>
      <c r="C82" s="284"/>
      <c r="D82" s="284"/>
      <c r="E82" s="284"/>
      <c r="F82" s="293"/>
      <c r="G82" s="293"/>
      <c r="H82" s="293"/>
    </row>
    <row r="83" spans="1:8" ht="15" hidden="1">
      <c r="A83" s="281"/>
      <c r="B83" s="210"/>
      <c r="C83" s="284"/>
      <c r="D83" s="284"/>
      <c r="E83" s="284"/>
      <c r="F83" s="293"/>
      <c r="G83" s="293"/>
      <c r="H83" s="293"/>
    </row>
    <row r="84" spans="1:8" ht="15" hidden="1">
      <c r="A84" s="281"/>
      <c r="B84" s="210"/>
      <c r="C84" s="284"/>
      <c r="D84" s="284"/>
      <c r="E84" s="284"/>
      <c r="F84" s="293"/>
      <c r="G84" s="293"/>
      <c r="H84" s="293"/>
    </row>
    <row r="85" spans="1:8" ht="15" hidden="1">
      <c r="A85" s="281"/>
      <c r="B85" s="210"/>
      <c r="C85" s="284"/>
      <c r="D85" s="284"/>
      <c r="E85" s="284"/>
      <c r="F85" s="293"/>
      <c r="G85" s="293"/>
      <c r="H85" s="293"/>
    </row>
    <row r="86" spans="1:8" ht="15" hidden="1">
      <c r="A86" s="281"/>
      <c r="B86" s="210"/>
      <c r="C86" s="284"/>
      <c r="D86" s="284"/>
      <c r="E86" s="284"/>
      <c r="F86" s="293"/>
      <c r="G86" s="293"/>
      <c r="H86" s="293"/>
    </row>
    <row r="87" spans="1:8" ht="15" hidden="1">
      <c r="A87" s="281"/>
      <c r="B87" s="210"/>
      <c r="C87" s="284"/>
      <c r="D87" s="284"/>
      <c r="E87" s="284"/>
      <c r="F87" s="293"/>
      <c r="G87" s="293"/>
      <c r="H87" s="293"/>
    </row>
    <row r="88" spans="1:8" ht="15" hidden="1">
      <c r="A88" s="281"/>
      <c r="B88" s="210"/>
      <c r="C88" s="284"/>
      <c r="D88" s="284"/>
      <c r="E88" s="284"/>
      <c r="F88" s="293"/>
      <c r="G88" s="293"/>
      <c r="H88" s="293"/>
    </row>
    <row r="89" spans="1:8" ht="3.75" customHeight="1" hidden="1">
      <c r="A89" s="281"/>
      <c r="B89" s="210"/>
      <c r="C89" s="284"/>
      <c r="D89" s="284"/>
      <c r="E89" s="284"/>
      <c r="F89" s="293"/>
      <c r="G89" s="293"/>
      <c r="H89" s="293"/>
    </row>
    <row r="90" spans="1:8" ht="15.75" customHeight="1" hidden="1">
      <c r="A90" s="281"/>
      <c r="B90" s="210"/>
      <c r="C90" s="284"/>
      <c r="D90" s="284"/>
      <c r="E90" s="284"/>
      <c r="F90" s="293"/>
      <c r="G90" s="293"/>
      <c r="H90" s="293"/>
    </row>
    <row r="91" spans="1:8" ht="15.75" customHeight="1" hidden="1">
      <c r="A91" s="281"/>
      <c r="B91" s="210"/>
      <c r="C91" s="284"/>
      <c r="D91" s="284"/>
      <c r="E91" s="284"/>
      <c r="F91" s="293"/>
      <c r="G91" s="293"/>
      <c r="H91" s="293"/>
    </row>
    <row r="92" spans="1:8" ht="15.75" customHeight="1" hidden="1">
      <c r="A92" s="281"/>
      <c r="B92" s="210"/>
      <c r="C92" s="284"/>
      <c r="D92" s="284"/>
      <c r="E92" s="284"/>
      <c r="F92" s="293"/>
      <c r="G92" s="293"/>
      <c r="H92" s="293"/>
    </row>
    <row r="93" spans="1:8" ht="15.75" customHeight="1" hidden="1">
      <c r="A93" s="281"/>
      <c r="B93" s="210"/>
      <c r="C93" s="284"/>
      <c r="D93" s="284"/>
      <c r="E93" s="284"/>
      <c r="F93" s="293"/>
      <c r="G93" s="293"/>
      <c r="H93" s="293"/>
    </row>
    <row r="94" spans="1:8" ht="15" customHeight="1" hidden="1">
      <c r="A94" s="281"/>
      <c r="B94" s="210"/>
      <c r="C94" s="284"/>
      <c r="D94" s="284"/>
      <c r="E94" s="284"/>
      <c r="F94" s="293"/>
      <c r="G94" s="293"/>
      <c r="H94" s="293"/>
    </row>
    <row r="95" spans="1:8" ht="15.75" customHeight="1" hidden="1">
      <c r="A95" s="281"/>
      <c r="B95" s="210"/>
      <c r="C95" s="284"/>
      <c r="D95" s="284"/>
      <c r="E95" s="284"/>
      <c r="F95" s="293"/>
      <c r="G95" s="293"/>
      <c r="H95" s="293"/>
    </row>
    <row r="96" spans="1:8" ht="15" customHeight="1" hidden="1">
      <c r="A96" s="281"/>
      <c r="B96" s="210"/>
      <c r="C96" s="284"/>
      <c r="D96" s="284"/>
      <c r="E96" s="284"/>
      <c r="F96" s="293"/>
      <c r="G96" s="293"/>
      <c r="H96" s="293"/>
    </row>
    <row r="97" spans="1:8" ht="15.75" customHeight="1" hidden="1">
      <c r="A97" s="281"/>
      <c r="B97" s="210"/>
      <c r="C97" s="284"/>
      <c r="D97" s="284"/>
      <c r="E97" s="284"/>
      <c r="F97" s="293"/>
      <c r="G97" s="293"/>
      <c r="H97" s="293"/>
    </row>
    <row r="98" spans="1:8" ht="15.75" customHeight="1" hidden="1">
      <c r="A98" s="281"/>
      <c r="B98" s="210"/>
      <c r="C98" s="284"/>
      <c r="D98" s="284"/>
      <c r="E98" s="284"/>
      <c r="F98" s="293"/>
      <c r="G98" s="293"/>
      <c r="H98" s="293"/>
    </row>
    <row r="99" spans="1:8" ht="12" customHeight="1" hidden="1">
      <c r="A99" s="281"/>
      <c r="B99" s="210"/>
      <c r="C99" s="284"/>
      <c r="D99" s="284"/>
      <c r="E99" s="284"/>
      <c r="F99" s="293"/>
      <c r="G99" s="293"/>
      <c r="H99" s="293"/>
    </row>
    <row r="100" spans="1:8" ht="15.75" customHeight="1" hidden="1">
      <c r="A100" s="281"/>
      <c r="B100" s="210"/>
      <c r="C100" s="284"/>
      <c r="D100" s="284"/>
      <c r="E100" s="284"/>
      <c r="F100" s="293"/>
      <c r="G100" s="293"/>
      <c r="H100" s="293"/>
    </row>
    <row r="101" spans="1:8" ht="15.75" customHeight="1" hidden="1">
      <c r="A101" s="281"/>
      <c r="B101" s="210"/>
      <c r="C101" s="284"/>
      <c r="D101" s="284"/>
      <c r="E101" s="284"/>
      <c r="F101" s="293"/>
      <c r="G101" s="293"/>
      <c r="H101" s="293"/>
    </row>
    <row r="102" spans="1:8" ht="15.75" customHeight="1" hidden="1">
      <c r="A102" s="281"/>
      <c r="B102" s="210"/>
      <c r="C102" s="284"/>
      <c r="D102" s="284"/>
      <c r="E102" s="284"/>
      <c r="F102" s="293"/>
      <c r="G102" s="293"/>
      <c r="H102" s="293"/>
    </row>
    <row r="103" spans="1:8" ht="15.75" customHeight="1" hidden="1">
      <c r="A103" s="281"/>
      <c r="B103" s="210"/>
      <c r="C103" s="284"/>
      <c r="D103" s="284"/>
      <c r="E103" s="284"/>
      <c r="F103" s="293"/>
      <c r="G103" s="293"/>
      <c r="H103" s="293"/>
    </row>
    <row r="104" spans="1:8" ht="15.75" customHeight="1" hidden="1">
      <c r="A104" s="281"/>
      <c r="B104" s="210"/>
      <c r="C104" s="284"/>
      <c r="D104" s="284"/>
      <c r="E104" s="284"/>
      <c r="F104" s="293"/>
      <c r="G104" s="293"/>
      <c r="H104" s="293"/>
    </row>
    <row r="105" spans="1:8" ht="15.75" customHeight="1" hidden="1">
      <c r="A105" s="281"/>
      <c r="B105" s="210"/>
      <c r="C105" s="284"/>
      <c r="D105" s="284"/>
      <c r="E105" s="284"/>
      <c r="F105" s="293"/>
      <c r="G105" s="293"/>
      <c r="H105" s="293"/>
    </row>
    <row r="106" spans="1:8" ht="15" customHeight="1" hidden="1">
      <c r="A106" s="281"/>
      <c r="B106" s="210"/>
      <c r="C106" s="284"/>
      <c r="D106" s="284"/>
      <c r="E106" s="284"/>
      <c r="F106" s="293"/>
      <c r="G106" s="293"/>
      <c r="H106" s="293"/>
    </row>
    <row r="107" spans="1:8" ht="15.75" customHeight="1" hidden="1">
      <c r="A107" s="281"/>
      <c r="B107" s="210"/>
      <c r="C107" s="284"/>
      <c r="D107" s="284"/>
      <c r="E107" s="284"/>
      <c r="F107" s="293"/>
      <c r="G107" s="293"/>
      <c r="H107" s="293"/>
    </row>
    <row r="108" spans="1:8" ht="15.75" customHeight="1" hidden="1">
      <c r="A108" s="281"/>
      <c r="B108" s="210"/>
      <c r="C108" s="284"/>
      <c r="D108" s="284"/>
      <c r="E108" s="284"/>
      <c r="F108" s="293"/>
      <c r="G108" s="293"/>
      <c r="H108" s="293"/>
    </row>
    <row r="109" spans="1:8" ht="15.75" customHeight="1" hidden="1">
      <c r="A109" s="281"/>
      <c r="B109" s="210"/>
      <c r="C109" s="284"/>
      <c r="D109" s="284"/>
      <c r="E109" s="284"/>
      <c r="F109" s="293"/>
      <c r="G109" s="293"/>
      <c r="H109" s="293"/>
    </row>
    <row r="110" spans="1:8" ht="15" customHeight="1" hidden="1">
      <c r="A110" s="281"/>
      <c r="B110" s="210"/>
      <c r="C110" s="284"/>
      <c r="D110" s="284"/>
      <c r="E110" s="284"/>
      <c r="F110" s="293"/>
      <c r="G110" s="293"/>
      <c r="H110" s="293"/>
    </row>
    <row r="111" spans="1:8" ht="15.75" customHeight="1" hidden="1">
      <c r="A111" s="282"/>
      <c r="B111" s="211"/>
      <c r="C111" s="285"/>
      <c r="D111" s="285"/>
      <c r="E111" s="285"/>
      <c r="F111" s="294"/>
      <c r="G111" s="294"/>
      <c r="H111" s="294"/>
    </row>
    <row r="112" spans="1:8" ht="62.25" customHeight="1">
      <c r="A112" s="106" t="s">
        <v>373</v>
      </c>
      <c r="B112" s="101" t="s">
        <v>754</v>
      </c>
      <c r="C112" s="90" t="s">
        <v>374</v>
      </c>
      <c r="D112" s="90" t="s">
        <v>375</v>
      </c>
      <c r="E112" s="90" t="s">
        <v>376</v>
      </c>
      <c r="F112" s="115"/>
      <c r="G112" s="115"/>
      <c r="H112" s="115"/>
    </row>
    <row r="113" spans="1:8" ht="62.25" customHeight="1">
      <c r="A113" s="106" t="s">
        <v>377</v>
      </c>
      <c r="B113" s="101" t="s">
        <v>755</v>
      </c>
      <c r="C113" s="90" t="s">
        <v>378</v>
      </c>
      <c r="D113" s="90" t="s">
        <v>379</v>
      </c>
      <c r="E113" s="90" t="s">
        <v>380</v>
      </c>
      <c r="F113" s="115">
        <v>7</v>
      </c>
      <c r="G113" s="115">
        <v>18</v>
      </c>
      <c r="H113" s="115">
        <v>13</v>
      </c>
    </row>
    <row r="114" spans="1:8" ht="62.25" customHeight="1">
      <c r="A114" s="106" t="s">
        <v>381</v>
      </c>
      <c r="B114" s="101" t="s">
        <v>756</v>
      </c>
      <c r="C114" s="90" t="s">
        <v>382</v>
      </c>
      <c r="D114" s="90" t="s">
        <v>383</v>
      </c>
      <c r="E114" s="90"/>
      <c r="F114" s="115">
        <v>6</v>
      </c>
      <c r="G114" s="115">
        <v>24</v>
      </c>
      <c r="H114" s="115">
        <v>65</v>
      </c>
    </row>
    <row r="115" spans="1:8" ht="62.25" customHeight="1">
      <c r="A115" s="106" t="s">
        <v>384</v>
      </c>
      <c r="B115" s="101" t="s">
        <v>757</v>
      </c>
      <c r="C115" s="90" t="s">
        <v>385</v>
      </c>
      <c r="D115" s="90" t="s">
        <v>386</v>
      </c>
      <c r="E115" s="90" t="s">
        <v>387</v>
      </c>
      <c r="F115" s="115">
        <v>49</v>
      </c>
      <c r="G115" s="115">
        <v>11</v>
      </c>
      <c r="H115" s="115">
        <v>62</v>
      </c>
    </row>
    <row r="116" spans="1:8" ht="62.25" customHeight="1">
      <c r="A116" s="106" t="s">
        <v>758</v>
      </c>
      <c r="B116" s="101" t="s">
        <v>759</v>
      </c>
      <c r="C116" s="90" t="s">
        <v>341</v>
      </c>
      <c r="D116" s="90" t="s">
        <v>388</v>
      </c>
      <c r="E116" s="90" t="s">
        <v>388</v>
      </c>
      <c r="F116" s="115">
        <v>62</v>
      </c>
      <c r="G116" s="115">
        <v>38</v>
      </c>
      <c r="H116" s="115">
        <v>8</v>
      </c>
    </row>
    <row r="117" spans="1:8" ht="62.25" customHeight="1">
      <c r="A117" s="106" t="s">
        <v>389</v>
      </c>
      <c r="B117" s="106"/>
      <c r="C117" s="90" t="s">
        <v>390</v>
      </c>
      <c r="D117" s="90">
        <v>551831044</v>
      </c>
      <c r="E117" s="90"/>
      <c r="F117" s="115">
        <v>62</v>
      </c>
      <c r="G117" s="115">
        <v>5</v>
      </c>
      <c r="H117" s="115">
        <v>26</v>
      </c>
    </row>
    <row r="118" spans="1:8" ht="62.25" customHeight="1">
      <c r="A118" s="106" t="s">
        <v>760</v>
      </c>
      <c r="B118" s="106"/>
      <c r="C118" s="90" t="s">
        <v>391</v>
      </c>
      <c r="D118" s="90" t="s">
        <v>392</v>
      </c>
      <c r="E118" s="90" t="s">
        <v>393</v>
      </c>
      <c r="F118" s="115">
        <v>5</v>
      </c>
      <c r="G118" s="115"/>
      <c r="H118" s="115">
        <v>6</v>
      </c>
    </row>
    <row r="119" spans="1:8" ht="62.25" customHeight="1">
      <c r="A119" s="106" t="s">
        <v>761</v>
      </c>
      <c r="B119" s="101" t="s">
        <v>762</v>
      </c>
      <c r="C119" s="90" t="s">
        <v>394</v>
      </c>
      <c r="D119" s="90" t="s">
        <v>395</v>
      </c>
      <c r="E119" s="90" t="s">
        <v>395</v>
      </c>
      <c r="F119" s="115">
        <v>19</v>
      </c>
      <c r="G119" s="115">
        <v>10</v>
      </c>
      <c r="H119" s="115">
        <v>28</v>
      </c>
    </row>
    <row r="120" spans="1:8" ht="62.25" customHeight="1">
      <c r="A120" s="106" t="s">
        <v>763</v>
      </c>
      <c r="B120" s="101" t="s">
        <v>764</v>
      </c>
      <c r="C120" s="90" t="s">
        <v>396</v>
      </c>
      <c r="D120" s="90" t="s">
        <v>397</v>
      </c>
      <c r="E120" s="90" t="s">
        <v>398</v>
      </c>
      <c r="F120" s="115">
        <v>14</v>
      </c>
      <c r="G120" s="115">
        <v>13</v>
      </c>
      <c r="H120" s="115">
        <v>17</v>
      </c>
    </row>
    <row r="121" spans="1:8" ht="62.25" customHeight="1">
      <c r="A121" s="106" t="s">
        <v>765</v>
      </c>
      <c r="B121" s="101" t="s">
        <v>766</v>
      </c>
      <c r="C121" s="90" t="s">
        <v>399</v>
      </c>
      <c r="D121" s="90" t="s">
        <v>400</v>
      </c>
      <c r="E121" s="90" t="s">
        <v>401</v>
      </c>
      <c r="F121" s="115">
        <v>15</v>
      </c>
      <c r="G121" s="115">
        <v>53</v>
      </c>
      <c r="H121" s="115">
        <v>91</v>
      </c>
    </row>
    <row r="122" ht="15.75" customHeight="1"/>
    <row r="123" ht="15" customHeight="1"/>
    <row r="124" ht="15" customHeight="1"/>
    <row r="125" ht="15.75" customHeight="1"/>
    <row r="126" ht="15" customHeight="1"/>
    <row r="127" ht="15.75" customHeight="1"/>
    <row r="128" ht="15.75" customHeight="1"/>
    <row r="129" ht="15" customHeight="1"/>
    <row r="130" ht="15" customHeight="1"/>
    <row r="131" ht="15" customHeight="1"/>
    <row r="132" ht="15" customHeight="1"/>
    <row r="133" ht="15" customHeight="1"/>
    <row r="134" ht="15.75" customHeight="1"/>
    <row r="135" ht="15.75" customHeight="1"/>
    <row r="136" ht="15" customHeight="1"/>
    <row r="137" ht="15" customHeight="1"/>
    <row r="138" ht="15" customHeight="1"/>
    <row r="139" ht="15" customHeight="1"/>
    <row r="140" ht="15" customHeight="1"/>
    <row r="141" ht="15.75" customHeight="1"/>
    <row r="142" ht="15.75" customHeight="1"/>
    <row r="143" ht="15.75" customHeight="1"/>
    <row r="144" ht="15.75" customHeight="1"/>
    <row r="145" ht="1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" customHeight="1"/>
  </sheetData>
  <sheetProtection/>
  <mergeCells count="105">
    <mergeCell ref="F38:F47"/>
    <mergeCell ref="G38:G47"/>
    <mergeCell ref="H38:H47"/>
    <mergeCell ref="G52:G53"/>
    <mergeCell ref="H52:H53"/>
    <mergeCell ref="A54:A55"/>
    <mergeCell ref="B54:B55"/>
    <mergeCell ref="C54:C55"/>
    <mergeCell ref="D54:D55"/>
    <mergeCell ref="E54:E55"/>
    <mergeCell ref="A38:A47"/>
    <mergeCell ref="B38:B47"/>
    <mergeCell ref="C38:C47"/>
    <mergeCell ref="D38:D47"/>
    <mergeCell ref="E38:E47"/>
    <mergeCell ref="A50:A51"/>
    <mergeCell ref="B50:B51"/>
    <mergeCell ref="C62:C63"/>
    <mergeCell ref="D62:D63"/>
    <mergeCell ref="E62:E63"/>
    <mergeCell ref="F62:F63"/>
    <mergeCell ref="C50:C51"/>
    <mergeCell ref="D50:D51"/>
    <mergeCell ref="E50:E51"/>
    <mergeCell ref="G62:G63"/>
    <mergeCell ref="H62:H63"/>
    <mergeCell ref="A52:A53"/>
    <mergeCell ref="B52:B53"/>
    <mergeCell ref="C52:C53"/>
    <mergeCell ref="D52:D53"/>
    <mergeCell ref="E52:E53"/>
    <mergeCell ref="F52:F53"/>
    <mergeCell ref="A62:A63"/>
    <mergeCell ref="B62:B63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F33:F34"/>
    <mergeCell ref="A33:A34"/>
    <mergeCell ref="C33:C34"/>
    <mergeCell ref="D33:D34"/>
    <mergeCell ref="E33:E34"/>
    <mergeCell ref="B33:B34"/>
    <mergeCell ref="A19:A21"/>
    <mergeCell ref="B19:B21"/>
    <mergeCell ref="C19:C21"/>
    <mergeCell ref="D19:D21"/>
    <mergeCell ref="E19:E21"/>
    <mergeCell ref="A23:A32"/>
    <mergeCell ref="B23:B32"/>
    <mergeCell ref="C23:C32"/>
    <mergeCell ref="D23:D32"/>
    <mergeCell ref="E23:E32"/>
    <mergeCell ref="F23:F32"/>
    <mergeCell ref="G23:G32"/>
    <mergeCell ref="H23:H32"/>
    <mergeCell ref="F19:F21"/>
    <mergeCell ref="G19:G21"/>
    <mergeCell ref="H19:H21"/>
    <mergeCell ref="A71:A111"/>
    <mergeCell ref="B71:B111"/>
    <mergeCell ref="C71:C111"/>
    <mergeCell ref="D71:D111"/>
    <mergeCell ref="E71:E111"/>
    <mergeCell ref="F71:F111"/>
    <mergeCell ref="G71:G111"/>
    <mergeCell ref="H71:H111"/>
    <mergeCell ref="G66:G68"/>
    <mergeCell ref="H66:H68"/>
    <mergeCell ref="A66:A68"/>
    <mergeCell ref="B66:B68"/>
    <mergeCell ref="C66:C68"/>
    <mergeCell ref="D66:D68"/>
    <mergeCell ref="E66:E68"/>
    <mergeCell ref="F66:F68"/>
    <mergeCell ref="F14:F18"/>
    <mergeCell ref="G14:G18"/>
    <mergeCell ref="H14:H18"/>
    <mergeCell ref="F1:G1"/>
    <mergeCell ref="A2:G2"/>
    <mergeCell ref="A3:A4"/>
    <mergeCell ref="B3:B4"/>
    <mergeCell ref="C3:C4"/>
    <mergeCell ref="F3:H3"/>
    <mergeCell ref="A5:A12"/>
    <mergeCell ref="B5:B12"/>
    <mergeCell ref="C5:C12"/>
    <mergeCell ref="D5:D12"/>
    <mergeCell ref="E5:E12"/>
    <mergeCell ref="F5:F12"/>
    <mergeCell ref="G5:G12"/>
    <mergeCell ref="H5:H12"/>
    <mergeCell ref="A14:A18"/>
    <mergeCell ref="B14:B18"/>
    <mergeCell ref="C14:C18"/>
    <mergeCell ref="D14:D18"/>
    <mergeCell ref="E14:E18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nurziya</cp:lastModifiedBy>
  <cp:lastPrinted>2021-09-07T13:24:21Z</cp:lastPrinted>
  <dcterms:created xsi:type="dcterms:W3CDTF">2021-07-23T07:06:04Z</dcterms:created>
  <dcterms:modified xsi:type="dcterms:W3CDTF">2021-11-23T09:57:45Z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